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Administration\Employee Folders\Janet\Website Files\COLA Calculators 2026\"/>
    </mc:Choice>
  </mc:AlternateContent>
  <xr:revisionPtr revIDLastSave="0" documentId="8_{E9DC19E9-3BD4-4BE0-B1D4-64DF5964B952}" xr6:coauthVersionLast="47" xr6:coauthVersionMax="47" xr10:uidLastSave="{00000000-0000-0000-0000-000000000000}"/>
  <bookViews>
    <workbookView xWindow="-120" yWindow="-120" windowWidth="29040" windowHeight="15720" activeTab="1" xr2:uid="{333909D2-1DE6-49BA-9CC1-E645CDC90775}"/>
  </bookViews>
  <sheets>
    <sheet name="Instructions" sheetId="3" r:id="rId1"/>
    <sheet name="COLA"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 l="1"/>
  <c r="J9" i="1"/>
  <c r="I9" i="1"/>
  <c r="H9" i="1"/>
  <c r="I11" i="1"/>
  <c r="C13" i="1" l="1"/>
  <c r="C19" i="1"/>
  <c r="C20" i="1"/>
  <c r="C22" i="1"/>
  <c r="C23" i="1"/>
  <c r="C24"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O11" i="1"/>
  <c r="C11" i="1" s="1"/>
  <c r="O12" i="1"/>
  <c r="C12" i="1" s="1"/>
  <c r="O13" i="1"/>
  <c r="O14" i="1"/>
  <c r="C14" i="1" s="1"/>
  <c r="O15" i="1"/>
  <c r="C15" i="1" s="1"/>
  <c r="O16" i="1"/>
  <c r="C16" i="1" s="1"/>
  <c r="O17" i="1"/>
  <c r="C17" i="1" s="1"/>
  <c r="O18" i="1"/>
  <c r="C18" i="1" s="1"/>
  <c r="O19" i="1"/>
  <c r="O20" i="1"/>
  <c r="O21" i="1"/>
  <c r="C21" i="1" s="1"/>
  <c r="O22" i="1"/>
  <c r="O23" i="1"/>
  <c r="O24" i="1"/>
  <c r="O25" i="1"/>
  <c r="C25" i="1" s="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K19" i="1" l="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I5" i="1" l="1"/>
  <c r="F650" i="1" l="1"/>
  <c r="G650" i="1" s="1"/>
  <c r="J650" i="1" s="1"/>
  <c r="K650" i="1" s="1"/>
  <c r="N650" i="1" s="1"/>
  <c r="N649" i="1"/>
  <c r="F649" i="1"/>
  <c r="G649" i="1" s="1"/>
  <c r="N648" i="1"/>
  <c r="F648" i="1"/>
  <c r="G648" i="1" s="1"/>
  <c r="N647" i="1"/>
  <c r="F647" i="1"/>
  <c r="G647" i="1" s="1"/>
  <c r="N646" i="1"/>
  <c r="F646" i="1"/>
  <c r="G646" i="1" s="1"/>
  <c r="N645" i="1"/>
  <c r="F645" i="1"/>
  <c r="G645" i="1" s="1"/>
  <c r="N644" i="1"/>
  <c r="F644" i="1"/>
  <c r="G644" i="1" s="1"/>
  <c r="N643" i="1"/>
  <c r="F643" i="1"/>
  <c r="G643" i="1" s="1"/>
  <c r="N642" i="1"/>
  <c r="F642" i="1"/>
  <c r="G642" i="1" s="1"/>
  <c r="N641" i="1"/>
  <c r="F641" i="1"/>
  <c r="G641" i="1" s="1"/>
  <c r="N640" i="1"/>
  <c r="F640" i="1"/>
  <c r="G640" i="1" s="1"/>
  <c r="N639" i="1"/>
  <c r="F639" i="1"/>
  <c r="G639" i="1" s="1"/>
  <c r="N638" i="1"/>
  <c r="F638" i="1"/>
  <c r="G638" i="1" s="1"/>
  <c r="N637" i="1"/>
  <c r="F637" i="1"/>
  <c r="G637" i="1" s="1"/>
  <c r="N636" i="1"/>
  <c r="F636" i="1"/>
  <c r="G636" i="1" s="1"/>
  <c r="N635" i="1"/>
  <c r="F635" i="1"/>
  <c r="G635" i="1" s="1"/>
  <c r="N634" i="1"/>
  <c r="F634" i="1"/>
  <c r="G634" i="1" s="1"/>
  <c r="N633" i="1"/>
  <c r="F633" i="1"/>
  <c r="G633" i="1" s="1"/>
  <c r="N632" i="1"/>
  <c r="F632" i="1"/>
  <c r="G632" i="1" s="1"/>
  <c r="N631" i="1"/>
  <c r="F631" i="1"/>
  <c r="G631" i="1" s="1"/>
  <c r="N630" i="1"/>
  <c r="F630" i="1"/>
  <c r="G630" i="1" s="1"/>
  <c r="N629" i="1"/>
  <c r="F629" i="1"/>
  <c r="G629" i="1" s="1"/>
  <c r="N628" i="1"/>
  <c r="F628" i="1"/>
  <c r="G628" i="1" s="1"/>
  <c r="N627" i="1"/>
  <c r="F627" i="1"/>
  <c r="G627" i="1" s="1"/>
  <c r="N626" i="1"/>
  <c r="F626" i="1"/>
  <c r="G626" i="1" s="1"/>
  <c r="N625" i="1"/>
  <c r="F625" i="1"/>
  <c r="G625" i="1" s="1"/>
  <c r="N624" i="1"/>
  <c r="F624" i="1"/>
  <c r="G624" i="1" s="1"/>
  <c r="N623" i="1"/>
  <c r="F623" i="1"/>
  <c r="G623" i="1" s="1"/>
  <c r="N622" i="1"/>
  <c r="F622" i="1"/>
  <c r="G622" i="1" s="1"/>
  <c r="N621" i="1"/>
  <c r="F621" i="1"/>
  <c r="G621" i="1" s="1"/>
  <c r="N620" i="1"/>
  <c r="F620" i="1"/>
  <c r="G620" i="1" s="1"/>
  <c r="N619" i="1"/>
  <c r="F619" i="1"/>
  <c r="G619" i="1" s="1"/>
  <c r="N618" i="1"/>
  <c r="F618" i="1"/>
  <c r="G618" i="1" s="1"/>
  <c r="N617" i="1"/>
  <c r="F617" i="1"/>
  <c r="G617" i="1" s="1"/>
  <c r="N616" i="1"/>
  <c r="F616" i="1"/>
  <c r="G616" i="1" s="1"/>
  <c r="N615" i="1"/>
  <c r="F615" i="1"/>
  <c r="G615" i="1" s="1"/>
  <c r="N614" i="1"/>
  <c r="F614" i="1"/>
  <c r="G614" i="1" s="1"/>
  <c r="N613" i="1"/>
  <c r="F613" i="1"/>
  <c r="G613" i="1" s="1"/>
  <c r="N612" i="1"/>
  <c r="F612" i="1"/>
  <c r="G612" i="1" s="1"/>
  <c r="N611" i="1"/>
  <c r="F611" i="1"/>
  <c r="G611" i="1" s="1"/>
  <c r="N610" i="1"/>
  <c r="F610" i="1"/>
  <c r="G610" i="1" s="1"/>
  <c r="N609" i="1"/>
  <c r="F609" i="1"/>
  <c r="G609" i="1" s="1"/>
  <c r="N608" i="1"/>
  <c r="F608" i="1"/>
  <c r="G608" i="1" s="1"/>
  <c r="N607" i="1"/>
  <c r="F607" i="1"/>
  <c r="G607" i="1" s="1"/>
  <c r="N606" i="1"/>
  <c r="F606" i="1"/>
  <c r="G606" i="1" s="1"/>
  <c r="N605" i="1"/>
  <c r="F605" i="1"/>
  <c r="G605" i="1" s="1"/>
  <c r="N604" i="1"/>
  <c r="F604" i="1"/>
  <c r="G604" i="1" s="1"/>
  <c r="N603" i="1"/>
  <c r="F603" i="1"/>
  <c r="G603" i="1" s="1"/>
  <c r="N602" i="1"/>
  <c r="F602" i="1"/>
  <c r="G602" i="1" s="1"/>
  <c r="N601" i="1"/>
  <c r="F601" i="1"/>
  <c r="G601" i="1" s="1"/>
  <c r="N600" i="1"/>
  <c r="F600" i="1"/>
  <c r="G600" i="1" s="1"/>
  <c r="N599" i="1"/>
  <c r="F599" i="1"/>
  <c r="G599" i="1" s="1"/>
  <c r="N598" i="1"/>
  <c r="F598" i="1"/>
  <c r="G598" i="1" s="1"/>
  <c r="N597" i="1"/>
  <c r="F597" i="1"/>
  <c r="G597" i="1" s="1"/>
  <c r="N596" i="1"/>
  <c r="F596" i="1"/>
  <c r="G596" i="1" s="1"/>
  <c r="N595" i="1"/>
  <c r="F595" i="1"/>
  <c r="G595" i="1" s="1"/>
  <c r="N594" i="1"/>
  <c r="F594" i="1"/>
  <c r="G594" i="1" s="1"/>
  <c r="N593" i="1"/>
  <c r="F593" i="1"/>
  <c r="G593" i="1" s="1"/>
  <c r="N592" i="1"/>
  <c r="F592" i="1"/>
  <c r="G592" i="1" s="1"/>
  <c r="N591" i="1"/>
  <c r="F591" i="1"/>
  <c r="G591" i="1" s="1"/>
  <c r="N590" i="1"/>
  <c r="F590" i="1"/>
  <c r="G590" i="1" s="1"/>
  <c r="N589" i="1"/>
  <c r="F589" i="1"/>
  <c r="G589" i="1" s="1"/>
  <c r="N588" i="1"/>
  <c r="F588" i="1"/>
  <c r="G588" i="1" s="1"/>
  <c r="N587" i="1"/>
  <c r="F587" i="1"/>
  <c r="G587" i="1" s="1"/>
  <c r="N586" i="1"/>
  <c r="F586" i="1"/>
  <c r="G586" i="1" s="1"/>
  <c r="N585" i="1"/>
  <c r="F585" i="1"/>
  <c r="G585" i="1" s="1"/>
  <c r="N584" i="1"/>
  <c r="F584" i="1"/>
  <c r="G584" i="1" s="1"/>
  <c r="N583" i="1"/>
  <c r="F583" i="1"/>
  <c r="G583" i="1" s="1"/>
  <c r="N582" i="1"/>
  <c r="F582" i="1"/>
  <c r="G582" i="1" s="1"/>
  <c r="N581" i="1"/>
  <c r="F581" i="1"/>
  <c r="G581" i="1" s="1"/>
  <c r="N580" i="1"/>
  <c r="F580" i="1"/>
  <c r="G580" i="1" s="1"/>
  <c r="N579" i="1"/>
  <c r="F579" i="1"/>
  <c r="G579" i="1" s="1"/>
  <c r="N578" i="1"/>
  <c r="F578" i="1"/>
  <c r="G578" i="1" s="1"/>
  <c r="N577" i="1"/>
  <c r="F577" i="1"/>
  <c r="G577" i="1" s="1"/>
  <c r="N576" i="1"/>
  <c r="F576" i="1"/>
  <c r="G576" i="1" s="1"/>
  <c r="N575" i="1"/>
  <c r="F575" i="1"/>
  <c r="G575" i="1" s="1"/>
  <c r="N574" i="1"/>
  <c r="F574" i="1"/>
  <c r="G574" i="1" s="1"/>
  <c r="N573" i="1"/>
  <c r="F573" i="1"/>
  <c r="G573" i="1" s="1"/>
  <c r="N572" i="1"/>
  <c r="F572" i="1"/>
  <c r="G572" i="1" s="1"/>
  <c r="N571" i="1"/>
  <c r="F571" i="1"/>
  <c r="G571" i="1" s="1"/>
  <c r="N570" i="1"/>
  <c r="F570" i="1"/>
  <c r="G570" i="1" s="1"/>
  <c r="N569" i="1"/>
  <c r="F569" i="1"/>
  <c r="G569" i="1" s="1"/>
  <c r="N568" i="1"/>
  <c r="F568" i="1"/>
  <c r="G568" i="1" s="1"/>
  <c r="N567" i="1"/>
  <c r="F567" i="1"/>
  <c r="G567" i="1" s="1"/>
  <c r="N566" i="1"/>
  <c r="F566" i="1"/>
  <c r="G566" i="1" s="1"/>
  <c r="N565" i="1"/>
  <c r="F565" i="1"/>
  <c r="G565" i="1" s="1"/>
  <c r="N564" i="1"/>
  <c r="F564" i="1"/>
  <c r="G564" i="1" s="1"/>
  <c r="N563" i="1"/>
  <c r="F563" i="1"/>
  <c r="G563" i="1" s="1"/>
  <c r="N562" i="1"/>
  <c r="F562" i="1"/>
  <c r="G562" i="1" s="1"/>
  <c r="N561" i="1"/>
  <c r="F561" i="1"/>
  <c r="G561" i="1" s="1"/>
  <c r="N560" i="1"/>
  <c r="F560" i="1"/>
  <c r="G560" i="1" s="1"/>
  <c r="N559" i="1"/>
  <c r="F559" i="1"/>
  <c r="G559" i="1" s="1"/>
  <c r="N558" i="1"/>
  <c r="F558" i="1"/>
  <c r="G558" i="1" s="1"/>
  <c r="N557" i="1"/>
  <c r="F557" i="1"/>
  <c r="G557" i="1" s="1"/>
  <c r="N556" i="1"/>
  <c r="F556" i="1"/>
  <c r="G556" i="1" s="1"/>
  <c r="N555" i="1"/>
  <c r="F555" i="1"/>
  <c r="G555" i="1" s="1"/>
  <c r="N554" i="1"/>
  <c r="F554" i="1"/>
  <c r="G554" i="1" s="1"/>
  <c r="N553" i="1"/>
  <c r="F553" i="1"/>
  <c r="G553" i="1" s="1"/>
  <c r="N552" i="1"/>
  <c r="F552" i="1"/>
  <c r="G552" i="1" s="1"/>
  <c r="N551" i="1"/>
  <c r="F551" i="1"/>
  <c r="G551" i="1" s="1"/>
  <c r="N550" i="1"/>
  <c r="F550" i="1"/>
  <c r="G550" i="1" s="1"/>
  <c r="N549" i="1"/>
  <c r="F549" i="1"/>
  <c r="G549" i="1" s="1"/>
  <c r="N548" i="1"/>
  <c r="F548" i="1"/>
  <c r="G548" i="1" s="1"/>
  <c r="N547" i="1"/>
  <c r="F547" i="1"/>
  <c r="G547" i="1" s="1"/>
  <c r="N546" i="1"/>
  <c r="F546" i="1"/>
  <c r="G546" i="1" s="1"/>
  <c r="N545" i="1"/>
  <c r="F545" i="1"/>
  <c r="G545" i="1" s="1"/>
  <c r="N544" i="1"/>
  <c r="F544" i="1"/>
  <c r="G544" i="1" s="1"/>
  <c r="N543" i="1"/>
  <c r="F543" i="1"/>
  <c r="G543" i="1" s="1"/>
  <c r="N542" i="1"/>
  <c r="F542" i="1"/>
  <c r="G542" i="1" s="1"/>
  <c r="N541" i="1"/>
  <c r="F541" i="1"/>
  <c r="G541" i="1" s="1"/>
  <c r="N540" i="1"/>
  <c r="F540" i="1"/>
  <c r="G540" i="1" s="1"/>
  <c r="N539" i="1"/>
  <c r="F539" i="1"/>
  <c r="G539" i="1" s="1"/>
  <c r="N538" i="1"/>
  <c r="F538" i="1"/>
  <c r="G538" i="1" s="1"/>
  <c r="N537" i="1"/>
  <c r="F537" i="1"/>
  <c r="G537" i="1" s="1"/>
  <c r="N536" i="1"/>
  <c r="F536" i="1"/>
  <c r="G536" i="1" s="1"/>
  <c r="N535" i="1"/>
  <c r="F535" i="1"/>
  <c r="G535" i="1" s="1"/>
  <c r="N534" i="1"/>
  <c r="F534" i="1"/>
  <c r="G534" i="1" s="1"/>
  <c r="N533" i="1"/>
  <c r="F533" i="1"/>
  <c r="G533" i="1" s="1"/>
  <c r="N532" i="1"/>
  <c r="F532" i="1"/>
  <c r="G532" i="1" s="1"/>
  <c r="N531" i="1"/>
  <c r="F531" i="1"/>
  <c r="G531" i="1" s="1"/>
  <c r="N530" i="1"/>
  <c r="F530" i="1"/>
  <c r="G530" i="1" s="1"/>
  <c r="N529" i="1"/>
  <c r="F529" i="1"/>
  <c r="G529" i="1" s="1"/>
  <c r="N528" i="1"/>
  <c r="F528" i="1"/>
  <c r="G528" i="1" s="1"/>
  <c r="N527" i="1"/>
  <c r="F527" i="1"/>
  <c r="G527" i="1" s="1"/>
  <c r="N526" i="1"/>
  <c r="F526" i="1"/>
  <c r="G526" i="1" s="1"/>
  <c r="N525" i="1"/>
  <c r="F525" i="1"/>
  <c r="G525" i="1" s="1"/>
  <c r="N524" i="1"/>
  <c r="F524" i="1"/>
  <c r="G524" i="1" s="1"/>
  <c r="N523" i="1"/>
  <c r="F523" i="1"/>
  <c r="G523" i="1" s="1"/>
  <c r="N522" i="1"/>
  <c r="F522" i="1"/>
  <c r="G522" i="1" s="1"/>
  <c r="N521" i="1"/>
  <c r="F521" i="1"/>
  <c r="G521" i="1" s="1"/>
  <c r="N520" i="1"/>
  <c r="F520" i="1"/>
  <c r="G520" i="1" s="1"/>
  <c r="N519" i="1"/>
  <c r="F519" i="1"/>
  <c r="G519" i="1" s="1"/>
  <c r="N518" i="1"/>
  <c r="F518" i="1"/>
  <c r="G518" i="1" s="1"/>
  <c r="N517" i="1"/>
  <c r="F517" i="1"/>
  <c r="G517" i="1" s="1"/>
  <c r="N516" i="1"/>
  <c r="F516" i="1"/>
  <c r="G516" i="1" s="1"/>
  <c r="N515" i="1"/>
  <c r="F515" i="1"/>
  <c r="G515" i="1" s="1"/>
  <c r="N514" i="1"/>
  <c r="F514" i="1"/>
  <c r="G514" i="1" s="1"/>
  <c r="N513" i="1"/>
  <c r="F513" i="1"/>
  <c r="G513" i="1" s="1"/>
  <c r="N512" i="1"/>
  <c r="F512" i="1"/>
  <c r="G512" i="1" s="1"/>
  <c r="N511" i="1"/>
  <c r="F511" i="1"/>
  <c r="G511" i="1" s="1"/>
  <c r="N510" i="1"/>
  <c r="F510" i="1"/>
  <c r="G510" i="1" s="1"/>
  <c r="N509" i="1"/>
  <c r="F509" i="1"/>
  <c r="G509" i="1" s="1"/>
  <c r="N508" i="1"/>
  <c r="F508" i="1"/>
  <c r="G508" i="1" s="1"/>
  <c r="N507" i="1"/>
  <c r="F507" i="1"/>
  <c r="G507" i="1" s="1"/>
  <c r="N506" i="1"/>
  <c r="F506" i="1"/>
  <c r="G506" i="1" s="1"/>
  <c r="N505" i="1"/>
  <c r="F505" i="1"/>
  <c r="G505" i="1" s="1"/>
  <c r="N504" i="1"/>
  <c r="F504" i="1"/>
  <c r="G504" i="1" s="1"/>
  <c r="N503" i="1"/>
  <c r="F503" i="1"/>
  <c r="G503" i="1" s="1"/>
  <c r="N502" i="1"/>
  <c r="F502" i="1"/>
  <c r="G502" i="1" s="1"/>
  <c r="N501" i="1"/>
  <c r="F501" i="1"/>
  <c r="G501" i="1" s="1"/>
  <c r="N500" i="1"/>
  <c r="F500" i="1"/>
  <c r="G500" i="1" s="1"/>
  <c r="N499" i="1"/>
  <c r="F499" i="1"/>
  <c r="G499" i="1" s="1"/>
  <c r="N498" i="1"/>
  <c r="F498" i="1"/>
  <c r="G498" i="1" s="1"/>
  <c r="N497" i="1"/>
  <c r="F497" i="1"/>
  <c r="G497" i="1" s="1"/>
  <c r="N496" i="1"/>
  <c r="F496" i="1"/>
  <c r="G496" i="1" s="1"/>
  <c r="N495" i="1"/>
  <c r="F495" i="1"/>
  <c r="G495" i="1" s="1"/>
  <c r="N494" i="1"/>
  <c r="F494" i="1"/>
  <c r="G494" i="1" s="1"/>
  <c r="N493" i="1"/>
  <c r="F493" i="1"/>
  <c r="G493" i="1" s="1"/>
  <c r="N492" i="1"/>
  <c r="F492" i="1"/>
  <c r="G492" i="1" s="1"/>
  <c r="N491" i="1"/>
  <c r="F491" i="1"/>
  <c r="G491" i="1" s="1"/>
  <c r="N490" i="1"/>
  <c r="F490" i="1"/>
  <c r="G490" i="1" s="1"/>
  <c r="N489" i="1"/>
  <c r="F489" i="1"/>
  <c r="G489" i="1" s="1"/>
  <c r="N488" i="1"/>
  <c r="F488" i="1"/>
  <c r="G488" i="1" s="1"/>
  <c r="N487" i="1"/>
  <c r="F487" i="1"/>
  <c r="G487" i="1" s="1"/>
  <c r="N486" i="1"/>
  <c r="F486" i="1"/>
  <c r="G486" i="1" s="1"/>
  <c r="N485" i="1"/>
  <c r="F485" i="1"/>
  <c r="G485" i="1" s="1"/>
  <c r="N484" i="1"/>
  <c r="F484" i="1"/>
  <c r="G484" i="1" s="1"/>
  <c r="N483" i="1"/>
  <c r="F483" i="1"/>
  <c r="G483" i="1" s="1"/>
  <c r="N482" i="1"/>
  <c r="F482" i="1"/>
  <c r="G482" i="1" s="1"/>
  <c r="N481" i="1"/>
  <c r="F481" i="1"/>
  <c r="G481" i="1" s="1"/>
  <c r="N480" i="1"/>
  <c r="F480" i="1"/>
  <c r="G480" i="1" s="1"/>
  <c r="N479" i="1"/>
  <c r="F479" i="1"/>
  <c r="G479" i="1" s="1"/>
  <c r="N478" i="1"/>
  <c r="F478" i="1"/>
  <c r="G478" i="1" s="1"/>
  <c r="N477" i="1"/>
  <c r="F477" i="1"/>
  <c r="G477" i="1" s="1"/>
  <c r="N476" i="1"/>
  <c r="F476" i="1"/>
  <c r="G476" i="1" s="1"/>
  <c r="N475" i="1"/>
  <c r="F475" i="1"/>
  <c r="G475" i="1" s="1"/>
  <c r="N474" i="1"/>
  <c r="F474" i="1"/>
  <c r="G474" i="1" s="1"/>
  <c r="N473" i="1"/>
  <c r="F473" i="1"/>
  <c r="G473" i="1" s="1"/>
  <c r="N472" i="1"/>
  <c r="F472" i="1"/>
  <c r="G472" i="1" s="1"/>
  <c r="N471" i="1"/>
  <c r="F471" i="1"/>
  <c r="G471" i="1" s="1"/>
  <c r="N470" i="1"/>
  <c r="F470" i="1"/>
  <c r="G470" i="1" s="1"/>
  <c r="N469" i="1"/>
  <c r="F469" i="1"/>
  <c r="G469" i="1" s="1"/>
  <c r="N468" i="1"/>
  <c r="F468" i="1"/>
  <c r="G468" i="1" s="1"/>
  <c r="N467" i="1"/>
  <c r="F467" i="1"/>
  <c r="G467" i="1" s="1"/>
  <c r="N466" i="1"/>
  <c r="F466" i="1"/>
  <c r="G466" i="1" s="1"/>
  <c r="N465" i="1"/>
  <c r="F465" i="1"/>
  <c r="G465" i="1" s="1"/>
  <c r="N464" i="1"/>
  <c r="F464" i="1"/>
  <c r="G464" i="1" s="1"/>
  <c r="N463" i="1"/>
  <c r="F463" i="1"/>
  <c r="G463" i="1" s="1"/>
  <c r="N462" i="1"/>
  <c r="F462" i="1"/>
  <c r="G462" i="1" s="1"/>
  <c r="N461" i="1"/>
  <c r="F461" i="1"/>
  <c r="G461" i="1" s="1"/>
  <c r="N460" i="1"/>
  <c r="F460" i="1"/>
  <c r="G460" i="1" s="1"/>
  <c r="N459" i="1"/>
  <c r="F459" i="1"/>
  <c r="G459" i="1" s="1"/>
  <c r="N458" i="1"/>
  <c r="F458" i="1"/>
  <c r="G458" i="1" s="1"/>
  <c r="N457" i="1"/>
  <c r="F457" i="1"/>
  <c r="G457" i="1" s="1"/>
  <c r="N456" i="1"/>
  <c r="F456" i="1"/>
  <c r="G456" i="1" s="1"/>
  <c r="N455" i="1"/>
  <c r="F455" i="1"/>
  <c r="G455" i="1" s="1"/>
  <c r="N454" i="1"/>
  <c r="F454" i="1"/>
  <c r="G454" i="1" s="1"/>
  <c r="N453" i="1"/>
  <c r="F453" i="1"/>
  <c r="G453" i="1" s="1"/>
  <c r="N452" i="1"/>
  <c r="F452" i="1"/>
  <c r="G452" i="1" s="1"/>
  <c r="N451" i="1"/>
  <c r="F451" i="1"/>
  <c r="G451" i="1" s="1"/>
  <c r="N450" i="1"/>
  <c r="F450" i="1"/>
  <c r="G450" i="1" s="1"/>
  <c r="N449" i="1"/>
  <c r="F449" i="1"/>
  <c r="G449" i="1" s="1"/>
  <c r="N448" i="1"/>
  <c r="F448" i="1"/>
  <c r="G448" i="1" s="1"/>
  <c r="N447" i="1"/>
  <c r="F447" i="1"/>
  <c r="G447" i="1" s="1"/>
  <c r="N446" i="1"/>
  <c r="F446" i="1"/>
  <c r="G446" i="1" s="1"/>
  <c r="N445" i="1"/>
  <c r="F445" i="1"/>
  <c r="G445" i="1" s="1"/>
  <c r="N444" i="1"/>
  <c r="F444" i="1"/>
  <c r="G444" i="1" s="1"/>
  <c r="N443" i="1"/>
  <c r="F443" i="1"/>
  <c r="G443" i="1" s="1"/>
  <c r="N442" i="1"/>
  <c r="F442" i="1"/>
  <c r="G442" i="1" s="1"/>
  <c r="N441" i="1"/>
  <c r="F441" i="1"/>
  <c r="G441" i="1" s="1"/>
  <c r="N440" i="1"/>
  <c r="F440" i="1"/>
  <c r="G440" i="1" s="1"/>
  <c r="N439" i="1"/>
  <c r="F439" i="1"/>
  <c r="G439" i="1" s="1"/>
  <c r="N438" i="1"/>
  <c r="F438" i="1"/>
  <c r="G438" i="1" s="1"/>
  <c r="N437" i="1"/>
  <c r="F437" i="1"/>
  <c r="G437" i="1" s="1"/>
  <c r="N436" i="1"/>
  <c r="F436" i="1"/>
  <c r="G436" i="1" s="1"/>
  <c r="N435" i="1"/>
  <c r="F435" i="1"/>
  <c r="G435" i="1" s="1"/>
  <c r="N434" i="1"/>
  <c r="F434" i="1"/>
  <c r="G434" i="1" s="1"/>
  <c r="N433" i="1"/>
  <c r="F433" i="1"/>
  <c r="G433" i="1" s="1"/>
  <c r="N432" i="1"/>
  <c r="F432" i="1"/>
  <c r="G432" i="1" s="1"/>
  <c r="N431" i="1"/>
  <c r="F431" i="1"/>
  <c r="G431" i="1" s="1"/>
  <c r="N430" i="1"/>
  <c r="F430" i="1"/>
  <c r="G430" i="1" s="1"/>
  <c r="N429" i="1"/>
  <c r="F429" i="1"/>
  <c r="G429" i="1" s="1"/>
  <c r="N428" i="1"/>
  <c r="F428" i="1"/>
  <c r="G428" i="1" s="1"/>
  <c r="N427" i="1"/>
  <c r="F427" i="1"/>
  <c r="G427" i="1" s="1"/>
  <c r="N426" i="1"/>
  <c r="F426" i="1"/>
  <c r="G426" i="1" s="1"/>
  <c r="N425" i="1"/>
  <c r="F425" i="1"/>
  <c r="G425" i="1" s="1"/>
  <c r="N424" i="1"/>
  <c r="F424" i="1"/>
  <c r="G424" i="1" s="1"/>
  <c r="N423" i="1"/>
  <c r="F423" i="1"/>
  <c r="G423" i="1" s="1"/>
  <c r="N422" i="1"/>
  <c r="F422" i="1"/>
  <c r="G422" i="1" s="1"/>
  <c r="N421" i="1"/>
  <c r="F421" i="1"/>
  <c r="G421" i="1" s="1"/>
  <c r="N420" i="1"/>
  <c r="F420" i="1"/>
  <c r="G420" i="1" s="1"/>
  <c r="N419" i="1"/>
  <c r="F419" i="1"/>
  <c r="G419" i="1" s="1"/>
  <c r="N418" i="1"/>
  <c r="F418" i="1"/>
  <c r="G418" i="1" s="1"/>
  <c r="N417" i="1"/>
  <c r="F417" i="1"/>
  <c r="G417" i="1" s="1"/>
  <c r="N416" i="1"/>
  <c r="F416" i="1"/>
  <c r="G416" i="1" s="1"/>
  <c r="N415" i="1"/>
  <c r="F415" i="1"/>
  <c r="G415" i="1" s="1"/>
  <c r="N414" i="1"/>
  <c r="F414" i="1"/>
  <c r="G414" i="1" s="1"/>
  <c r="N413" i="1"/>
  <c r="F413" i="1"/>
  <c r="G413" i="1" s="1"/>
  <c r="N412" i="1"/>
  <c r="F412" i="1"/>
  <c r="G412" i="1" s="1"/>
  <c r="N411" i="1"/>
  <c r="F411" i="1"/>
  <c r="G411" i="1" s="1"/>
  <c r="N410" i="1"/>
  <c r="F410" i="1"/>
  <c r="G410" i="1" s="1"/>
  <c r="N409" i="1"/>
  <c r="F409" i="1"/>
  <c r="G409" i="1" s="1"/>
  <c r="N408" i="1"/>
  <c r="F408" i="1"/>
  <c r="G408" i="1" s="1"/>
  <c r="N407" i="1"/>
  <c r="F407" i="1"/>
  <c r="G407" i="1" s="1"/>
  <c r="N406" i="1"/>
  <c r="F406" i="1"/>
  <c r="G406" i="1" s="1"/>
  <c r="N405" i="1"/>
  <c r="F405" i="1"/>
  <c r="G405" i="1" s="1"/>
  <c r="N404" i="1"/>
  <c r="F404" i="1"/>
  <c r="G404" i="1" s="1"/>
  <c r="N403" i="1"/>
  <c r="F403" i="1"/>
  <c r="G403" i="1" s="1"/>
  <c r="N402" i="1"/>
  <c r="F402" i="1"/>
  <c r="G402" i="1" s="1"/>
  <c r="N401" i="1"/>
  <c r="F401" i="1"/>
  <c r="G401" i="1" s="1"/>
  <c r="N400" i="1"/>
  <c r="F400" i="1"/>
  <c r="G400" i="1" s="1"/>
  <c r="N399" i="1"/>
  <c r="F399" i="1"/>
  <c r="G399" i="1" s="1"/>
  <c r="N398" i="1"/>
  <c r="F398" i="1"/>
  <c r="G398" i="1" s="1"/>
  <c r="N397" i="1"/>
  <c r="F397" i="1"/>
  <c r="G397" i="1" s="1"/>
  <c r="N396" i="1"/>
  <c r="F396" i="1"/>
  <c r="G396" i="1" s="1"/>
  <c r="N395" i="1"/>
  <c r="F395" i="1"/>
  <c r="G395" i="1" s="1"/>
  <c r="N394" i="1"/>
  <c r="F394" i="1"/>
  <c r="G394" i="1" s="1"/>
  <c r="N393" i="1"/>
  <c r="F393" i="1"/>
  <c r="G393" i="1" s="1"/>
  <c r="N392" i="1"/>
  <c r="F392" i="1"/>
  <c r="G392" i="1" s="1"/>
  <c r="N391" i="1"/>
  <c r="F391" i="1"/>
  <c r="G391" i="1" s="1"/>
  <c r="N390" i="1"/>
  <c r="F390" i="1"/>
  <c r="G390" i="1" s="1"/>
  <c r="N389" i="1"/>
  <c r="F389" i="1"/>
  <c r="G389" i="1" s="1"/>
  <c r="N388" i="1"/>
  <c r="F388" i="1"/>
  <c r="G388" i="1" s="1"/>
  <c r="N387" i="1"/>
  <c r="F387" i="1"/>
  <c r="G387" i="1" s="1"/>
  <c r="N386" i="1"/>
  <c r="F386" i="1"/>
  <c r="G386" i="1" s="1"/>
  <c r="N385" i="1"/>
  <c r="F385" i="1"/>
  <c r="G385" i="1" s="1"/>
  <c r="N384" i="1"/>
  <c r="F384" i="1"/>
  <c r="G384" i="1" s="1"/>
  <c r="N383" i="1"/>
  <c r="F383" i="1"/>
  <c r="G383" i="1" s="1"/>
  <c r="N382" i="1"/>
  <c r="F382" i="1"/>
  <c r="G382" i="1" s="1"/>
  <c r="N381" i="1"/>
  <c r="F381" i="1"/>
  <c r="G381" i="1" s="1"/>
  <c r="N380" i="1"/>
  <c r="F380" i="1"/>
  <c r="G380" i="1" s="1"/>
  <c r="N379" i="1"/>
  <c r="F379" i="1"/>
  <c r="G379" i="1" s="1"/>
  <c r="N378" i="1"/>
  <c r="F378" i="1"/>
  <c r="G378" i="1" s="1"/>
  <c r="N377" i="1"/>
  <c r="F377" i="1"/>
  <c r="G377" i="1" s="1"/>
  <c r="N376" i="1"/>
  <c r="F376" i="1"/>
  <c r="G376" i="1" s="1"/>
  <c r="N375" i="1"/>
  <c r="F375" i="1"/>
  <c r="G375" i="1" s="1"/>
  <c r="N374" i="1"/>
  <c r="F374" i="1"/>
  <c r="G374" i="1" s="1"/>
  <c r="N373" i="1"/>
  <c r="F373" i="1"/>
  <c r="G373" i="1" s="1"/>
  <c r="N372" i="1"/>
  <c r="F372" i="1"/>
  <c r="G372" i="1" s="1"/>
  <c r="N371" i="1"/>
  <c r="F371" i="1"/>
  <c r="G371" i="1" s="1"/>
  <c r="N370" i="1"/>
  <c r="F370" i="1"/>
  <c r="G370" i="1" s="1"/>
  <c r="N369" i="1"/>
  <c r="F369" i="1"/>
  <c r="G369" i="1" s="1"/>
  <c r="N368" i="1"/>
  <c r="F368" i="1"/>
  <c r="G368" i="1" s="1"/>
  <c r="N367" i="1"/>
  <c r="F367" i="1"/>
  <c r="G367" i="1" s="1"/>
  <c r="N366" i="1"/>
  <c r="F366" i="1"/>
  <c r="G366" i="1" s="1"/>
  <c r="N365" i="1"/>
  <c r="F365" i="1"/>
  <c r="G365" i="1" s="1"/>
  <c r="N364" i="1"/>
  <c r="F364" i="1"/>
  <c r="G364" i="1" s="1"/>
  <c r="N363" i="1"/>
  <c r="F363" i="1"/>
  <c r="G363" i="1" s="1"/>
  <c r="N362" i="1"/>
  <c r="F362" i="1"/>
  <c r="G362" i="1" s="1"/>
  <c r="N361" i="1"/>
  <c r="F361" i="1"/>
  <c r="G361" i="1" s="1"/>
  <c r="N360" i="1"/>
  <c r="F360" i="1"/>
  <c r="G360" i="1" s="1"/>
  <c r="N359" i="1"/>
  <c r="F359" i="1"/>
  <c r="G359" i="1" s="1"/>
  <c r="N358" i="1"/>
  <c r="F358" i="1"/>
  <c r="G358" i="1" s="1"/>
  <c r="N357" i="1"/>
  <c r="F357" i="1"/>
  <c r="G357" i="1" s="1"/>
  <c r="N356" i="1"/>
  <c r="F356" i="1"/>
  <c r="G356" i="1" s="1"/>
  <c r="N355" i="1"/>
  <c r="F355" i="1"/>
  <c r="G355" i="1" s="1"/>
  <c r="N354" i="1"/>
  <c r="F354" i="1"/>
  <c r="G354" i="1" s="1"/>
  <c r="N353" i="1"/>
  <c r="F353" i="1"/>
  <c r="G353" i="1" s="1"/>
  <c r="N352" i="1"/>
  <c r="F352" i="1"/>
  <c r="G352" i="1" s="1"/>
  <c r="N351" i="1"/>
  <c r="F351" i="1"/>
  <c r="G351" i="1" s="1"/>
  <c r="N350" i="1"/>
  <c r="F350" i="1"/>
  <c r="G350" i="1" s="1"/>
  <c r="N349" i="1"/>
  <c r="F349" i="1"/>
  <c r="G349" i="1" s="1"/>
  <c r="N348" i="1"/>
  <c r="F348" i="1"/>
  <c r="G348" i="1" s="1"/>
  <c r="N347" i="1"/>
  <c r="F347" i="1"/>
  <c r="G347" i="1" s="1"/>
  <c r="N346" i="1"/>
  <c r="F346" i="1"/>
  <c r="G346" i="1" s="1"/>
  <c r="N345" i="1"/>
  <c r="F345" i="1"/>
  <c r="G345" i="1" s="1"/>
  <c r="N344" i="1"/>
  <c r="F344" i="1"/>
  <c r="G344" i="1" s="1"/>
  <c r="N343" i="1"/>
  <c r="F343" i="1"/>
  <c r="G343" i="1" s="1"/>
  <c r="N342" i="1"/>
  <c r="F342" i="1"/>
  <c r="G342" i="1" s="1"/>
  <c r="N341" i="1"/>
  <c r="F341" i="1"/>
  <c r="G341" i="1" s="1"/>
  <c r="N340" i="1"/>
  <c r="F340" i="1"/>
  <c r="G340" i="1" s="1"/>
  <c r="N339" i="1"/>
  <c r="F339" i="1"/>
  <c r="G339" i="1" s="1"/>
  <c r="N338" i="1"/>
  <c r="F338" i="1"/>
  <c r="G338" i="1" s="1"/>
  <c r="N337" i="1"/>
  <c r="F337" i="1"/>
  <c r="G337" i="1" s="1"/>
  <c r="N336" i="1"/>
  <c r="F336" i="1"/>
  <c r="G336" i="1" s="1"/>
  <c r="N335" i="1"/>
  <c r="F335" i="1"/>
  <c r="G335" i="1" s="1"/>
  <c r="N334" i="1"/>
  <c r="F334" i="1"/>
  <c r="G334" i="1" s="1"/>
  <c r="N333" i="1"/>
  <c r="F333" i="1"/>
  <c r="G333" i="1" s="1"/>
  <c r="N332" i="1"/>
  <c r="F332" i="1"/>
  <c r="G332" i="1" s="1"/>
  <c r="N331" i="1"/>
  <c r="F331" i="1"/>
  <c r="G331" i="1" s="1"/>
  <c r="N330" i="1"/>
  <c r="F330" i="1"/>
  <c r="G330" i="1" s="1"/>
  <c r="N329" i="1"/>
  <c r="F329" i="1"/>
  <c r="G329" i="1" s="1"/>
  <c r="N328" i="1"/>
  <c r="F328" i="1"/>
  <c r="G328" i="1" s="1"/>
  <c r="N327" i="1"/>
  <c r="F327" i="1"/>
  <c r="G327" i="1" s="1"/>
  <c r="N326" i="1"/>
  <c r="F326" i="1"/>
  <c r="G326" i="1" s="1"/>
  <c r="N325" i="1"/>
  <c r="F325" i="1"/>
  <c r="G325" i="1" s="1"/>
  <c r="N324" i="1"/>
  <c r="F324" i="1"/>
  <c r="G324" i="1" s="1"/>
  <c r="N323" i="1"/>
  <c r="F323" i="1"/>
  <c r="G323" i="1" s="1"/>
  <c r="N322" i="1"/>
  <c r="F322" i="1"/>
  <c r="G322" i="1" s="1"/>
  <c r="N321" i="1"/>
  <c r="F321" i="1"/>
  <c r="G321" i="1" s="1"/>
  <c r="N320" i="1"/>
  <c r="F320" i="1"/>
  <c r="G320" i="1" s="1"/>
  <c r="N319" i="1"/>
  <c r="F319" i="1"/>
  <c r="G319" i="1" s="1"/>
  <c r="N318" i="1"/>
  <c r="F318" i="1"/>
  <c r="G318" i="1" s="1"/>
  <c r="N317" i="1"/>
  <c r="F317" i="1"/>
  <c r="G317" i="1" s="1"/>
  <c r="N316" i="1"/>
  <c r="F316" i="1"/>
  <c r="G316" i="1" s="1"/>
  <c r="N315" i="1"/>
  <c r="F315" i="1"/>
  <c r="G315" i="1" s="1"/>
  <c r="N314" i="1"/>
  <c r="F314" i="1"/>
  <c r="G314" i="1" s="1"/>
  <c r="N313" i="1"/>
  <c r="F313" i="1"/>
  <c r="G313" i="1" s="1"/>
  <c r="N312" i="1"/>
  <c r="F312" i="1"/>
  <c r="G312" i="1" s="1"/>
  <c r="N311" i="1"/>
  <c r="F311" i="1"/>
  <c r="G311" i="1" s="1"/>
  <c r="N310" i="1"/>
  <c r="F310" i="1"/>
  <c r="G310" i="1" s="1"/>
  <c r="N309" i="1"/>
  <c r="F309" i="1"/>
  <c r="G309" i="1" s="1"/>
  <c r="N308" i="1"/>
  <c r="F308" i="1"/>
  <c r="G308" i="1" s="1"/>
  <c r="N307" i="1"/>
  <c r="F307" i="1"/>
  <c r="G307" i="1" s="1"/>
  <c r="N306" i="1"/>
  <c r="F306" i="1"/>
  <c r="G306" i="1" s="1"/>
  <c r="N305" i="1"/>
  <c r="F305" i="1"/>
  <c r="G305" i="1" s="1"/>
  <c r="N304" i="1"/>
  <c r="F304" i="1"/>
  <c r="G304" i="1" s="1"/>
  <c r="N303" i="1"/>
  <c r="F303" i="1"/>
  <c r="G303" i="1" s="1"/>
  <c r="N302" i="1"/>
  <c r="F302" i="1"/>
  <c r="G302" i="1" s="1"/>
  <c r="N301" i="1"/>
  <c r="F301" i="1"/>
  <c r="G301" i="1" s="1"/>
  <c r="N300" i="1"/>
  <c r="F300" i="1"/>
  <c r="G300" i="1" s="1"/>
  <c r="N299" i="1"/>
  <c r="F299" i="1"/>
  <c r="G299" i="1" s="1"/>
  <c r="N298" i="1"/>
  <c r="F298" i="1"/>
  <c r="G298" i="1" s="1"/>
  <c r="N297" i="1"/>
  <c r="F297" i="1"/>
  <c r="G297" i="1" s="1"/>
  <c r="N296" i="1"/>
  <c r="F296" i="1"/>
  <c r="G296" i="1" s="1"/>
  <c r="N295" i="1"/>
  <c r="F295" i="1"/>
  <c r="G295" i="1" s="1"/>
  <c r="N294" i="1"/>
  <c r="F294" i="1"/>
  <c r="G294" i="1" s="1"/>
  <c r="N293" i="1"/>
  <c r="F293" i="1"/>
  <c r="G293" i="1" s="1"/>
  <c r="N292" i="1"/>
  <c r="F292" i="1"/>
  <c r="G292" i="1" s="1"/>
  <c r="N291" i="1"/>
  <c r="F291" i="1"/>
  <c r="G291" i="1" s="1"/>
  <c r="N290" i="1"/>
  <c r="F290" i="1"/>
  <c r="G290" i="1" s="1"/>
  <c r="N289" i="1"/>
  <c r="F289" i="1"/>
  <c r="G289" i="1" s="1"/>
  <c r="N288" i="1"/>
  <c r="F288" i="1"/>
  <c r="G288" i="1" s="1"/>
  <c r="N287" i="1"/>
  <c r="F287" i="1"/>
  <c r="G287" i="1" s="1"/>
  <c r="N286" i="1"/>
  <c r="F286" i="1"/>
  <c r="G286" i="1" s="1"/>
  <c r="N285" i="1"/>
  <c r="F285" i="1"/>
  <c r="G285" i="1" s="1"/>
  <c r="N284" i="1"/>
  <c r="F284" i="1"/>
  <c r="G284" i="1" s="1"/>
  <c r="N283" i="1"/>
  <c r="F283" i="1"/>
  <c r="G283" i="1" s="1"/>
  <c r="N282" i="1"/>
  <c r="F282" i="1"/>
  <c r="G282" i="1" s="1"/>
  <c r="N281" i="1"/>
  <c r="F281" i="1"/>
  <c r="G281" i="1" s="1"/>
  <c r="N280" i="1"/>
  <c r="F280" i="1"/>
  <c r="G280" i="1" s="1"/>
  <c r="N279" i="1"/>
  <c r="F279" i="1"/>
  <c r="G279" i="1" s="1"/>
  <c r="N278" i="1"/>
  <c r="F278" i="1"/>
  <c r="G278" i="1" s="1"/>
  <c r="N277" i="1"/>
  <c r="F277" i="1"/>
  <c r="G277" i="1" s="1"/>
  <c r="N276" i="1"/>
  <c r="F276" i="1"/>
  <c r="G276" i="1" s="1"/>
  <c r="N275" i="1"/>
  <c r="F275" i="1"/>
  <c r="G275" i="1" s="1"/>
  <c r="N274" i="1"/>
  <c r="F274" i="1"/>
  <c r="G274" i="1" s="1"/>
  <c r="N273" i="1"/>
  <c r="F273" i="1"/>
  <c r="G273" i="1" s="1"/>
  <c r="N272" i="1"/>
  <c r="F272" i="1"/>
  <c r="G272" i="1" s="1"/>
  <c r="N271" i="1"/>
  <c r="F271" i="1"/>
  <c r="G271" i="1" s="1"/>
  <c r="N270" i="1"/>
  <c r="F270" i="1"/>
  <c r="G270" i="1" s="1"/>
  <c r="N269" i="1"/>
  <c r="F269" i="1"/>
  <c r="G269" i="1" s="1"/>
  <c r="N268" i="1"/>
  <c r="F268" i="1"/>
  <c r="G268" i="1" s="1"/>
  <c r="N267" i="1"/>
  <c r="F267" i="1"/>
  <c r="G267" i="1" s="1"/>
  <c r="N266" i="1"/>
  <c r="F266" i="1"/>
  <c r="G266" i="1" s="1"/>
  <c r="N265" i="1"/>
  <c r="F265" i="1"/>
  <c r="G265" i="1" s="1"/>
  <c r="N264" i="1"/>
  <c r="F264" i="1"/>
  <c r="G264" i="1" s="1"/>
  <c r="N263" i="1"/>
  <c r="F263" i="1"/>
  <c r="G263" i="1" s="1"/>
  <c r="N262" i="1"/>
  <c r="F262" i="1"/>
  <c r="G262" i="1" s="1"/>
  <c r="N261" i="1"/>
  <c r="F261" i="1"/>
  <c r="G261" i="1" s="1"/>
  <c r="N260" i="1"/>
  <c r="F260" i="1"/>
  <c r="G260" i="1" s="1"/>
  <c r="N259" i="1"/>
  <c r="F259" i="1"/>
  <c r="G259" i="1" s="1"/>
  <c r="N258" i="1"/>
  <c r="F258" i="1"/>
  <c r="G258" i="1" s="1"/>
  <c r="N257" i="1"/>
  <c r="F257" i="1"/>
  <c r="G257" i="1" s="1"/>
  <c r="N256" i="1"/>
  <c r="F256" i="1"/>
  <c r="G256" i="1" s="1"/>
  <c r="N255" i="1"/>
  <c r="F255" i="1"/>
  <c r="G255" i="1" s="1"/>
  <c r="N254" i="1"/>
  <c r="F254" i="1"/>
  <c r="G254" i="1" s="1"/>
  <c r="N253" i="1"/>
  <c r="F253" i="1"/>
  <c r="G253" i="1" s="1"/>
  <c r="N252" i="1"/>
  <c r="F252" i="1"/>
  <c r="G252" i="1" s="1"/>
  <c r="N251" i="1"/>
  <c r="F251" i="1"/>
  <c r="G251" i="1" s="1"/>
  <c r="N250" i="1"/>
  <c r="F250" i="1"/>
  <c r="G250" i="1" s="1"/>
  <c r="N249" i="1"/>
  <c r="F249" i="1"/>
  <c r="G249" i="1" s="1"/>
  <c r="N248" i="1"/>
  <c r="F248" i="1"/>
  <c r="G248" i="1" s="1"/>
  <c r="N247" i="1"/>
  <c r="F247" i="1"/>
  <c r="G247" i="1" s="1"/>
  <c r="N246" i="1"/>
  <c r="F246" i="1"/>
  <c r="G246" i="1" s="1"/>
  <c r="N245" i="1"/>
  <c r="F245" i="1"/>
  <c r="G245" i="1" s="1"/>
  <c r="N244" i="1"/>
  <c r="F244" i="1"/>
  <c r="G244" i="1" s="1"/>
  <c r="N243" i="1"/>
  <c r="F243" i="1"/>
  <c r="G243" i="1" s="1"/>
  <c r="N242" i="1"/>
  <c r="F242" i="1"/>
  <c r="G242" i="1" s="1"/>
  <c r="N241" i="1"/>
  <c r="F241" i="1"/>
  <c r="G241" i="1" s="1"/>
  <c r="N240" i="1"/>
  <c r="F240" i="1"/>
  <c r="G240" i="1" s="1"/>
  <c r="N239" i="1"/>
  <c r="F239" i="1"/>
  <c r="G239" i="1" s="1"/>
  <c r="N238" i="1"/>
  <c r="F238" i="1"/>
  <c r="G238" i="1" s="1"/>
  <c r="N237" i="1"/>
  <c r="F237" i="1"/>
  <c r="G237" i="1" s="1"/>
  <c r="N236" i="1"/>
  <c r="F236" i="1"/>
  <c r="G236" i="1" s="1"/>
  <c r="N235" i="1"/>
  <c r="F235" i="1"/>
  <c r="G235" i="1" s="1"/>
  <c r="N234" i="1"/>
  <c r="F234" i="1"/>
  <c r="G234" i="1" s="1"/>
  <c r="N233" i="1"/>
  <c r="F233" i="1"/>
  <c r="G233" i="1" s="1"/>
  <c r="N232" i="1"/>
  <c r="F232" i="1"/>
  <c r="G232" i="1" s="1"/>
  <c r="N231" i="1"/>
  <c r="F231" i="1"/>
  <c r="G231" i="1" s="1"/>
  <c r="N230" i="1"/>
  <c r="F230" i="1"/>
  <c r="G230" i="1" s="1"/>
  <c r="N229" i="1"/>
  <c r="F229" i="1"/>
  <c r="G229" i="1" s="1"/>
  <c r="N228" i="1"/>
  <c r="F228" i="1"/>
  <c r="G228" i="1" s="1"/>
  <c r="N227" i="1"/>
  <c r="F227" i="1"/>
  <c r="G227" i="1" s="1"/>
  <c r="N226" i="1"/>
  <c r="F226" i="1"/>
  <c r="G226" i="1" s="1"/>
  <c r="N225" i="1"/>
  <c r="F225" i="1"/>
  <c r="G225" i="1" s="1"/>
  <c r="N224" i="1"/>
  <c r="F224" i="1"/>
  <c r="G224" i="1" s="1"/>
  <c r="N223" i="1"/>
  <c r="F223" i="1"/>
  <c r="G223" i="1" s="1"/>
  <c r="N222" i="1"/>
  <c r="F222" i="1"/>
  <c r="G222" i="1" s="1"/>
  <c r="N221" i="1"/>
  <c r="F221" i="1"/>
  <c r="G221" i="1" s="1"/>
  <c r="N220" i="1"/>
  <c r="F220" i="1"/>
  <c r="G220" i="1" s="1"/>
  <c r="N219" i="1"/>
  <c r="F219" i="1"/>
  <c r="G219" i="1" s="1"/>
  <c r="N218" i="1"/>
  <c r="F218" i="1"/>
  <c r="G218" i="1" s="1"/>
  <c r="N217" i="1"/>
  <c r="F217" i="1"/>
  <c r="G217" i="1" s="1"/>
  <c r="N216" i="1"/>
  <c r="F216" i="1"/>
  <c r="G216" i="1" s="1"/>
  <c r="N215" i="1"/>
  <c r="F215" i="1"/>
  <c r="G215" i="1" s="1"/>
  <c r="N214" i="1"/>
  <c r="F214" i="1"/>
  <c r="G214" i="1" s="1"/>
  <c r="N213" i="1"/>
  <c r="F213" i="1"/>
  <c r="G213" i="1" s="1"/>
  <c r="N212" i="1"/>
  <c r="F212" i="1"/>
  <c r="G212" i="1" s="1"/>
  <c r="N211" i="1"/>
  <c r="F211" i="1"/>
  <c r="G211" i="1" s="1"/>
  <c r="N210" i="1"/>
  <c r="F210" i="1"/>
  <c r="G210" i="1" s="1"/>
  <c r="N209" i="1"/>
  <c r="F209" i="1"/>
  <c r="G209" i="1" s="1"/>
  <c r="N208" i="1"/>
  <c r="F208" i="1"/>
  <c r="G208" i="1" s="1"/>
  <c r="N207" i="1"/>
  <c r="F207" i="1"/>
  <c r="G207" i="1" s="1"/>
  <c r="N206" i="1"/>
  <c r="F206" i="1"/>
  <c r="G206" i="1" s="1"/>
  <c r="N205" i="1"/>
  <c r="F205" i="1"/>
  <c r="G205" i="1" s="1"/>
  <c r="N204" i="1"/>
  <c r="F204" i="1"/>
  <c r="G204" i="1" s="1"/>
  <c r="N203" i="1"/>
  <c r="F203" i="1"/>
  <c r="G203" i="1" s="1"/>
  <c r="N202" i="1"/>
  <c r="F202" i="1"/>
  <c r="G202" i="1" s="1"/>
  <c r="N201" i="1"/>
  <c r="F201" i="1"/>
  <c r="G201" i="1" s="1"/>
  <c r="N200" i="1"/>
  <c r="F200" i="1"/>
  <c r="G200" i="1" s="1"/>
  <c r="N199" i="1"/>
  <c r="F199" i="1"/>
  <c r="G199" i="1" s="1"/>
  <c r="N198" i="1"/>
  <c r="F198" i="1"/>
  <c r="G198" i="1" s="1"/>
  <c r="N197" i="1"/>
  <c r="F197" i="1"/>
  <c r="G197" i="1" s="1"/>
  <c r="N196" i="1"/>
  <c r="F196" i="1"/>
  <c r="G196" i="1" s="1"/>
  <c r="N195" i="1"/>
  <c r="F195" i="1"/>
  <c r="G195" i="1" s="1"/>
  <c r="N194" i="1"/>
  <c r="F194" i="1"/>
  <c r="G194" i="1" s="1"/>
  <c r="N193" i="1"/>
  <c r="F193" i="1"/>
  <c r="G193" i="1" s="1"/>
  <c r="N192" i="1"/>
  <c r="F192" i="1"/>
  <c r="G192" i="1" s="1"/>
  <c r="N191" i="1"/>
  <c r="F191" i="1"/>
  <c r="G191" i="1" s="1"/>
  <c r="N190" i="1"/>
  <c r="F190" i="1"/>
  <c r="G190" i="1" s="1"/>
  <c r="N189" i="1"/>
  <c r="F189" i="1"/>
  <c r="G189" i="1" s="1"/>
  <c r="N188" i="1"/>
  <c r="F188" i="1"/>
  <c r="G188" i="1" s="1"/>
  <c r="N187" i="1"/>
  <c r="F187" i="1"/>
  <c r="G187" i="1" s="1"/>
  <c r="N186" i="1"/>
  <c r="F186" i="1"/>
  <c r="G186" i="1" s="1"/>
  <c r="N185" i="1"/>
  <c r="F185" i="1"/>
  <c r="G185" i="1" s="1"/>
  <c r="N184" i="1"/>
  <c r="F184" i="1"/>
  <c r="G184" i="1" s="1"/>
  <c r="N183" i="1"/>
  <c r="F183" i="1"/>
  <c r="G183" i="1" s="1"/>
  <c r="N182" i="1"/>
  <c r="F182" i="1"/>
  <c r="G182" i="1" s="1"/>
  <c r="N181" i="1"/>
  <c r="F181" i="1"/>
  <c r="G181" i="1" s="1"/>
  <c r="N180" i="1"/>
  <c r="F180" i="1"/>
  <c r="G180" i="1" s="1"/>
  <c r="N179" i="1"/>
  <c r="F179" i="1"/>
  <c r="G179" i="1" s="1"/>
  <c r="N178" i="1"/>
  <c r="F178" i="1"/>
  <c r="G178" i="1" s="1"/>
  <c r="N177" i="1"/>
  <c r="F177" i="1"/>
  <c r="G177" i="1" s="1"/>
  <c r="N176" i="1"/>
  <c r="F176" i="1"/>
  <c r="G176" i="1" s="1"/>
  <c r="N175" i="1"/>
  <c r="F175" i="1"/>
  <c r="G175" i="1" s="1"/>
  <c r="N174" i="1"/>
  <c r="F174" i="1"/>
  <c r="G174" i="1" s="1"/>
  <c r="N173" i="1"/>
  <c r="F173" i="1"/>
  <c r="G173" i="1" s="1"/>
  <c r="N172" i="1"/>
  <c r="F172" i="1"/>
  <c r="G172" i="1" s="1"/>
  <c r="N171" i="1"/>
  <c r="F171" i="1"/>
  <c r="G171" i="1" s="1"/>
  <c r="N170" i="1"/>
  <c r="F170" i="1"/>
  <c r="G170" i="1" s="1"/>
  <c r="N169" i="1"/>
  <c r="F169" i="1"/>
  <c r="G169" i="1" s="1"/>
  <c r="N168" i="1"/>
  <c r="F168" i="1"/>
  <c r="G168" i="1" s="1"/>
  <c r="N167" i="1"/>
  <c r="F167" i="1"/>
  <c r="G167" i="1" s="1"/>
  <c r="N166" i="1"/>
  <c r="F166" i="1"/>
  <c r="G166" i="1" s="1"/>
  <c r="N165" i="1"/>
  <c r="F165" i="1"/>
  <c r="G165" i="1" s="1"/>
  <c r="N164" i="1"/>
  <c r="F164" i="1"/>
  <c r="G164" i="1" s="1"/>
  <c r="N163" i="1"/>
  <c r="F163" i="1"/>
  <c r="G163" i="1" s="1"/>
  <c r="N162" i="1"/>
  <c r="F162" i="1"/>
  <c r="G162" i="1" s="1"/>
  <c r="N161" i="1"/>
  <c r="F161" i="1"/>
  <c r="G161" i="1" s="1"/>
  <c r="N160" i="1"/>
  <c r="F160" i="1"/>
  <c r="G160" i="1" s="1"/>
  <c r="N159" i="1"/>
  <c r="F159" i="1"/>
  <c r="G159" i="1" s="1"/>
  <c r="N158" i="1"/>
  <c r="F158" i="1"/>
  <c r="G158" i="1" s="1"/>
  <c r="N157" i="1"/>
  <c r="F157" i="1"/>
  <c r="G157" i="1" s="1"/>
  <c r="N156" i="1"/>
  <c r="F156" i="1"/>
  <c r="G156" i="1" s="1"/>
  <c r="N155" i="1"/>
  <c r="F155" i="1"/>
  <c r="G155" i="1" s="1"/>
  <c r="N154" i="1"/>
  <c r="F154" i="1"/>
  <c r="G154" i="1" s="1"/>
  <c r="N153" i="1"/>
  <c r="F153" i="1"/>
  <c r="G153" i="1" s="1"/>
  <c r="N152" i="1"/>
  <c r="F152" i="1"/>
  <c r="G152" i="1" s="1"/>
  <c r="N151" i="1"/>
  <c r="F151" i="1"/>
  <c r="G151" i="1" s="1"/>
  <c r="N150" i="1"/>
  <c r="F150" i="1"/>
  <c r="G150" i="1" s="1"/>
  <c r="N149" i="1"/>
  <c r="F149" i="1"/>
  <c r="G149" i="1" s="1"/>
  <c r="N148" i="1"/>
  <c r="F148" i="1"/>
  <c r="G148" i="1" s="1"/>
  <c r="N147" i="1"/>
  <c r="F147" i="1"/>
  <c r="G147" i="1" s="1"/>
  <c r="N146" i="1"/>
  <c r="F146" i="1"/>
  <c r="G146" i="1" s="1"/>
  <c r="N145" i="1"/>
  <c r="F145" i="1"/>
  <c r="G145" i="1" s="1"/>
  <c r="N144" i="1"/>
  <c r="F144" i="1"/>
  <c r="G144" i="1" s="1"/>
  <c r="N143" i="1"/>
  <c r="F143" i="1"/>
  <c r="G143" i="1" s="1"/>
  <c r="N142" i="1"/>
  <c r="F142" i="1"/>
  <c r="G142" i="1" s="1"/>
  <c r="N141" i="1"/>
  <c r="F141" i="1"/>
  <c r="G141" i="1" s="1"/>
  <c r="N140" i="1"/>
  <c r="F140" i="1"/>
  <c r="G140" i="1" s="1"/>
  <c r="N139" i="1"/>
  <c r="F139" i="1"/>
  <c r="G139" i="1" s="1"/>
  <c r="N138" i="1"/>
  <c r="F138" i="1"/>
  <c r="G138" i="1" s="1"/>
  <c r="N137" i="1"/>
  <c r="F137" i="1"/>
  <c r="G137" i="1" s="1"/>
  <c r="N136" i="1"/>
  <c r="F136" i="1"/>
  <c r="G136" i="1" s="1"/>
  <c r="N135" i="1"/>
  <c r="F135" i="1"/>
  <c r="G135" i="1" s="1"/>
  <c r="N134" i="1"/>
  <c r="F134" i="1"/>
  <c r="G134" i="1" s="1"/>
  <c r="N133" i="1"/>
  <c r="F133" i="1"/>
  <c r="G133" i="1" s="1"/>
  <c r="N132" i="1"/>
  <c r="F132" i="1"/>
  <c r="G132" i="1" s="1"/>
  <c r="N131" i="1"/>
  <c r="F131" i="1"/>
  <c r="G131" i="1" s="1"/>
  <c r="N130" i="1"/>
  <c r="F130" i="1"/>
  <c r="G130" i="1" s="1"/>
  <c r="N129" i="1"/>
  <c r="F129" i="1"/>
  <c r="G129" i="1" s="1"/>
  <c r="N128" i="1"/>
  <c r="F128" i="1"/>
  <c r="G128" i="1" s="1"/>
  <c r="N127" i="1"/>
  <c r="F127" i="1"/>
  <c r="G127" i="1" s="1"/>
  <c r="N126" i="1"/>
  <c r="F126" i="1"/>
  <c r="G126" i="1" s="1"/>
  <c r="N125" i="1"/>
  <c r="F125" i="1"/>
  <c r="G125" i="1" s="1"/>
  <c r="N124" i="1"/>
  <c r="F124" i="1"/>
  <c r="G124" i="1" s="1"/>
  <c r="N123" i="1"/>
  <c r="F123" i="1"/>
  <c r="G123" i="1" s="1"/>
  <c r="N122" i="1"/>
  <c r="F122" i="1"/>
  <c r="G122" i="1" s="1"/>
  <c r="N121" i="1"/>
  <c r="F121" i="1"/>
  <c r="G121" i="1" s="1"/>
  <c r="N120" i="1"/>
  <c r="F120" i="1"/>
  <c r="G120" i="1" s="1"/>
  <c r="N119" i="1"/>
  <c r="F119" i="1"/>
  <c r="G119" i="1" s="1"/>
  <c r="N118" i="1"/>
  <c r="F118" i="1"/>
  <c r="G118" i="1" s="1"/>
  <c r="N117" i="1"/>
  <c r="F117" i="1"/>
  <c r="G117" i="1" s="1"/>
  <c r="N116" i="1"/>
  <c r="F116" i="1"/>
  <c r="G116" i="1" s="1"/>
  <c r="N115" i="1"/>
  <c r="F115" i="1"/>
  <c r="G115" i="1" s="1"/>
  <c r="N114" i="1"/>
  <c r="F114" i="1"/>
  <c r="G114" i="1" s="1"/>
  <c r="N113" i="1"/>
  <c r="F113" i="1"/>
  <c r="G113" i="1" s="1"/>
  <c r="N112" i="1"/>
  <c r="F112" i="1"/>
  <c r="G112" i="1" s="1"/>
  <c r="N111" i="1"/>
  <c r="F111" i="1"/>
  <c r="G111" i="1" s="1"/>
  <c r="N110" i="1"/>
  <c r="F110" i="1"/>
  <c r="G110" i="1" s="1"/>
  <c r="N109" i="1"/>
  <c r="F109" i="1"/>
  <c r="G109" i="1" s="1"/>
  <c r="N108" i="1"/>
  <c r="F108" i="1"/>
  <c r="G108" i="1" s="1"/>
  <c r="N107" i="1"/>
  <c r="F107" i="1"/>
  <c r="G107" i="1" s="1"/>
  <c r="N106" i="1"/>
  <c r="F106" i="1"/>
  <c r="G106" i="1" s="1"/>
  <c r="N105" i="1"/>
  <c r="F105" i="1"/>
  <c r="G105" i="1" s="1"/>
  <c r="N104" i="1"/>
  <c r="F104" i="1"/>
  <c r="G104" i="1" s="1"/>
  <c r="N103" i="1"/>
  <c r="F103" i="1"/>
  <c r="G103" i="1" s="1"/>
  <c r="N102" i="1"/>
  <c r="F102" i="1"/>
  <c r="G102" i="1" s="1"/>
  <c r="N101" i="1"/>
  <c r="F101" i="1"/>
  <c r="G101" i="1" s="1"/>
  <c r="N100" i="1"/>
  <c r="F100" i="1"/>
  <c r="G100" i="1" s="1"/>
  <c r="N99" i="1"/>
  <c r="F99" i="1"/>
  <c r="G99" i="1" s="1"/>
  <c r="N98" i="1"/>
  <c r="F98" i="1"/>
  <c r="G98" i="1" s="1"/>
  <c r="N97" i="1"/>
  <c r="F97" i="1"/>
  <c r="G97" i="1" s="1"/>
  <c r="N96" i="1"/>
  <c r="F96" i="1"/>
  <c r="G96" i="1" s="1"/>
  <c r="N95" i="1"/>
  <c r="F95" i="1"/>
  <c r="G95" i="1" s="1"/>
  <c r="N94" i="1"/>
  <c r="F94" i="1"/>
  <c r="G94" i="1" s="1"/>
  <c r="N93" i="1"/>
  <c r="F93" i="1"/>
  <c r="G93" i="1" s="1"/>
  <c r="N92" i="1"/>
  <c r="F92" i="1"/>
  <c r="G92" i="1" s="1"/>
  <c r="N91" i="1"/>
  <c r="F91" i="1"/>
  <c r="G91" i="1" s="1"/>
  <c r="N90" i="1"/>
  <c r="F90" i="1"/>
  <c r="G90" i="1" s="1"/>
  <c r="N89" i="1"/>
  <c r="F89" i="1"/>
  <c r="G89" i="1" s="1"/>
  <c r="N88" i="1"/>
  <c r="F88" i="1"/>
  <c r="G88" i="1" s="1"/>
  <c r="N87" i="1"/>
  <c r="F87" i="1"/>
  <c r="G87" i="1" s="1"/>
  <c r="N86" i="1"/>
  <c r="F86" i="1"/>
  <c r="G86" i="1" s="1"/>
  <c r="N85" i="1"/>
  <c r="F85" i="1"/>
  <c r="G85" i="1" s="1"/>
  <c r="N84" i="1"/>
  <c r="F84" i="1"/>
  <c r="G84" i="1" s="1"/>
  <c r="N83" i="1"/>
  <c r="F83" i="1"/>
  <c r="G83" i="1" s="1"/>
  <c r="N82" i="1"/>
  <c r="F82" i="1"/>
  <c r="G82" i="1" s="1"/>
  <c r="N81" i="1"/>
  <c r="F81" i="1"/>
  <c r="G81" i="1" s="1"/>
  <c r="N80" i="1"/>
  <c r="F80" i="1"/>
  <c r="G80" i="1" s="1"/>
  <c r="N79" i="1"/>
  <c r="F79" i="1"/>
  <c r="G79" i="1" s="1"/>
  <c r="N78" i="1"/>
  <c r="F78" i="1"/>
  <c r="G78" i="1" s="1"/>
  <c r="N77" i="1"/>
  <c r="F77" i="1"/>
  <c r="G77" i="1" s="1"/>
  <c r="N76" i="1"/>
  <c r="F76" i="1"/>
  <c r="G76" i="1" s="1"/>
  <c r="N75" i="1"/>
  <c r="F75" i="1"/>
  <c r="G75" i="1" s="1"/>
  <c r="N74" i="1"/>
  <c r="F74" i="1"/>
  <c r="G74" i="1" s="1"/>
  <c r="N73" i="1"/>
  <c r="F73" i="1"/>
  <c r="G73" i="1" s="1"/>
  <c r="N72" i="1"/>
  <c r="F72" i="1"/>
  <c r="G72" i="1" s="1"/>
  <c r="N71" i="1"/>
  <c r="F71" i="1"/>
  <c r="G71" i="1" s="1"/>
  <c r="N70" i="1"/>
  <c r="F70" i="1"/>
  <c r="G70" i="1" s="1"/>
  <c r="N69" i="1"/>
  <c r="F69" i="1"/>
  <c r="G69" i="1" s="1"/>
  <c r="N68" i="1"/>
  <c r="F68" i="1"/>
  <c r="G68" i="1" s="1"/>
  <c r="N67" i="1"/>
  <c r="F67" i="1"/>
  <c r="G67" i="1" s="1"/>
  <c r="N66" i="1"/>
  <c r="F66" i="1"/>
  <c r="G66" i="1" s="1"/>
  <c r="N65" i="1"/>
  <c r="F65" i="1"/>
  <c r="G65" i="1" s="1"/>
  <c r="N64" i="1"/>
  <c r="F64" i="1"/>
  <c r="G64" i="1" s="1"/>
  <c r="N63" i="1"/>
  <c r="F63" i="1"/>
  <c r="G63" i="1" s="1"/>
  <c r="N62" i="1"/>
  <c r="F62" i="1"/>
  <c r="G62" i="1" s="1"/>
  <c r="N61" i="1"/>
  <c r="F61" i="1"/>
  <c r="G61" i="1" s="1"/>
  <c r="N60" i="1"/>
  <c r="F60" i="1"/>
  <c r="G60" i="1" s="1"/>
  <c r="N59" i="1"/>
  <c r="F59" i="1"/>
  <c r="G59" i="1" s="1"/>
  <c r="N58" i="1"/>
  <c r="F58" i="1"/>
  <c r="G58" i="1" s="1"/>
  <c r="N57" i="1"/>
  <c r="F57" i="1"/>
  <c r="G57" i="1" s="1"/>
  <c r="N56" i="1"/>
  <c r="F56" i="1"/>
  <c r="G56" i="1" s="1"/>
  <c r="N55" i="1"/>
  <c r="F55" i="1"/>
  <c r="G55" i="1" s="1"/>
  <c r="N54" i="1"/>
  <c r="F54" i="1"/>
  <c r="G54" i="1" s="1"/>
  <c r="N53" i="1"/>
  <c r="F53" i="1"/>
  <c r="G53" i="1" s="1"/>
  <c r="N52" i="1"/>
  <c r="F52" i="1"/>
  <c r="G52" i="1" s="1"/>
  <c r="N51" i="1"/>
  <c r="F51" i="1"/>
  <c r="G51" i="1" s="1"/>
  <c r="N50" i="1"/>
  <c r="F50" i="1"/>
  <c r="G50" i="1" s="1"/>
  <c r="N49" i="1"/>
  <c r="F49" i="1"/>
  <c r="G49" i="1" s="1"/>
  <c r="N48" i="1"/>
  <c r="F48" i="1"/>
  <c r="G48" i="1" s="1"/>
  <c r="N47" i="1"/>
  <c r="F47" i="1"/>
  <c r="G47" i="1" s="1"/>
  <c r="N46" i="1"/>
  <c r="F46" i="1"/>
  <c r="G46" i="1" s="1"/>
  <c r="N45" i="1"/>
  <c r="F45" i="1"/>
  <c r="G45" i="1" s="1"/>
  <c r="N44" i="1"/>
  <c r="F44" i="1"/>
  <c r="G44" i="1" s="1"/>
  <c r="N43" i="1"/>
  <c r="F43" i="1"/>
  <c r="G43" i="1" s="1"/>
  <c r="N42" i="1"/>
  <c r="F42" i="1"/>
  <c r="G42" i="1" s="1"/>
  <c r="N41" i="1"/>
  <c r="F41" i="1"/>
  <c r="G41" i="1" s="1"/>
  <c r="N40" i="1"/>
  <c r="F40" i="1"/>
  <c r="G40" i="1" s="1"/>
  <c r="N39" i="1"/>
  <c r="F39" i="1"/>
  <c r="G39" i="1" s="1"/>
  <c r="N38" i="1"/>
  <c r="F38" i="1"/>
  <c r="G38" i="1" s="1"/>
  <c r="N37" i="1"/>
  <c r="F37" i="1"/>
  <c r="G37" i="1" s="1"/>
  <c r="N36" i="1"/>
  <c r="F36" i="1"/>
  <c r="G36" i="1" s="1"/>
  <c r="N35" i="1"/>
  <c r="F35" i="1"/>
  <c r="G35" i="1" s="1"/>
  <c r="N34" i="1"/>
  <c r="F34" i="1"/>
  <c r="G34" i="1" s="1"/>
  <c r="N33" i="1"/>
  <c r="F33" i="1"/>
  <c r="G33" i="1" s="1"/>
  <c r="N32" i="1"/>
  <c r="F32" i="1"/>
  <c r="G32" i="1" s="1"/>
  <c r="N31" i="1"/>
  <c r="F31" i="1"/>
  <c r="G31" i="1" s="1"/>
  <c r="N30" i="1"/>
  <c r="F30" i="1"/>
  <c r="G30" i="1" s="1"/>
  <c r="N29" i="1"/>
  <c r="F29" i="1"/>
  <c r="G29" i="1" s="1"/>
  <c r="N28" i="1"/>
  <c r="F28" i="1"/>
  <c r="G28" i="1" s="1"/>
  <c r="N27" i="1"/>
  <c r="F27" i="1"/>
  <c r="G27" i="1" s="1"/>
  <c r="N26" i="1"/>
  <c r="F26" i="1"/>
  <c r="G26" i="1" s="1"/>
  <c r="N25" i="1"/>
  <c r="F25" i="1"/>
  <c r="G25" i="1" s="1"/>
  <c r="N24" i="1"/>
  <c r="F24" i="1"/>
  <c r="G24" i="1" s="1"/>
  <c r="F23" i="1"/>
  <c r="G23" i="1" s="1"/>
  <c r="F22" i="1"/>
  <c r="G22" i="1" s="1"/>
  <c r="F21" i="1"/>
  <c r="G21" i="1" s="1"/>
  <c r="F20" i="1"/>
  <c r="G20" i="1" s="1"/>
  <c r="F19" i="1"/>
  <c r="G19" i="1" s="1"/>
  <c r="F18" i="1"/>
  <c r="G18" i="1" s="1"/>
  <c r="F17" i="1"/>
  <c r="G17" i="1" s="1"/>
  <c r="J17" i="1" s="1"/>
  <c r="F16" i="1"/>
  <c r="G16" i="1" s="1"/>
  <c r="J16" i="1" s="1"/>
  <c r="F15" i="1"/>
  <c r="G15" i="1" s="1"/>
  <c r="J15" i="1" s="1"/>
  <c r="F14" i="1"/>
  <c r="F11" i="1"/>
  <c r="G11" i="1" s="1"/>
  <c r="J11" i="1" s="1"/>
  <c r="F13" i="1"/>
  <c r="G13" i="1" s="1"/>
  <c r="J13" i="1" s="1"/>
  <c r="F12" i="1"/>
  <c r="G12" i="1" s="1"/>
  <c r="J12" i="1" s="1"/>
  <c r="J18" i="1" l="1"/>
  <c r="K18" i="1" s="1"/>
  <c r="N18" i="1" s="1"/>
  <c r="G14" i="1"/>
  <c r="J14" i="1" s="1"/>
  <c r="K14" i="1" s="1"/>
  <c r="K17" i="1"/>
  <c r="N17" i="1" s="1"/>
  <c r="K12" i="1"/>
  <c r="K13" i="1"/>
  <c r="K15" i="1"/>
  <c r="K16" i="1"/>
  <c r="N19" i="1"/>
  <c r="N20" i="1"/>
  <c r="N21" i="1"/>
  <c r="N22" i="1"/>
  <c r="N23" i="1"/>
  <c r="N12" i="1" l="1"/>
  <c r="N15" i="1"/>
  <c r="N13" i="1"/>
  <c r="N16" i="1"/>
  <c r="N14" i="1"/>
  <c r="K11" i="1"/>
  <c r="N11" i="1" l="1"/>
</calcChain>
</file>

<file path=xl/sharedStrings.xml><?xml version="1.0" encoding="utf-8"?>
<sst xmlns="http://schemas.openxmlformats.org/spreadsheetml/2006/main" count="670" uniqueCount="51">
  <si>
    <t>COLA BENEFIT AMOUNT</t>
  </si>
  <si>
    <t>CALCULATED AMOUNT FOR COLA BENEFIT</t>
  </si>
  <si>
    <t/>
  </si>
  <si>
    <t>Municipality</t>
  </si>
  <si>
    <t>Enter City and Department</t>
  </si>
  <si>
    <t>APPLIED COLA CURRENT YEAR</t>
  </si>
  <si>
    <t>FIRST TIME SETTING UP YOUR COLA CALCULATOR -DIRECTIONS:</t>
  </si>
  <si>
    <t>ANNUAL CPI</t>
  </si>
  <si>
    <t>COLA EFFECTIVE JULY 1</t>
  </si>
  <si>
    <t xml:space="preserve">NAME OF RETIREE OR BENEFICARY </t>
  </si>
  <si>
    <t>If there is a reduction in benefit, this Calculator will not work.  Please contact the MPOB for any reduction calculation such as a QDRO or Non-duty disability reduction due to earned income.</t>
  </si>
  <si>
    <t>Current Year</t>
  </si>
  <si>
    <t>RETIREMENT DATE OF MEMBER</t>
  </si>
  <si>
    <t>ALL OTHER CELLS AND DATA ARE LOCKED AND WILL AUTO-GENERATE PER WV CODE</t>
  </si>
  <si>
    <t>CURRENT MONTHLY BENEFIT</t>
  </si>
  <si>
    <t>MONTLY BENEFIT AS OF JULY 1</t>
  </si>
  <si>
    <t>COLA AMOUNT GRANTED AS OF JULY 1</t>
  </si>
  <si>
    <t>CUMULATIVE COLA THROUGH JULY 1</t>
  </si>
  <si>
    <t>IN ORDER FOR THE CALCULATIONS TO BE CORRECT YOU MUST FOLLOW EACH STEP IN ORDER</t>
  </si>
  <si>
    <t>1)</t>
  </si>
  <si>
    <t>Cell D5 - Enter the City and Department</t>
  </si>
  <si>
    <t>2)</t>
  </si>
  <si>
    <t xml:space="preserve">Cell D8 - Enter the current year </t>
  </si>
  <si>
    <t xml:space="preserve">3) </t>
  </si>
  <si>
    <r>
      <t xml:space="preserve">Cell G5- Enter the COLA % obtained from the </t>
    </r>
    <r>
      <rPr>
        <b/>
        <i/>
        <u/>
        <sz val="14"/>
        <color theme="1"/>
        <rFont val="Calibri"/>
        <family val="2"/>
        <scheme val="minor"/>
      </rPr>
      <t>Certification of Additional Supplemental Benefits</t>
    </r>
    <r>
      <rPr>
        <b/>
        <sz val="14"/>
        <color theme="1"/>
        <rFont val="Calibri"/>
        <family val="2"/>
        <scheme val="minor"/>
      </rPr>
      <t xml:space="preserve"> letter provided annually by Bolton at the end of February</t>
    </r>
  </si>
  <si>
    <t>4)</t>
  </si>
  <si>
    <t xml:space="preserve">5) </t>
  </si>
  <si>
    <t>6)</t>
  </si>
  <si>
    <t>Column G will Auto-generate written per WV Code</t>
  </si>
  <si>
    <t>7)</t>
  </si>
  <si>
    <t>Column H - Enter the Current amount your Retiree, Surving Spouse, or Dependent is paid</t>
  </si>
  <si>
    <t>HOW TO COPY AND PASTE (WITH VALUES):</t>
  </si>
  <si>
    <t>1) COPY:</t>
  </si>
  <si>
    <t>2) PASTE:</t>
  </si>
  <si>
    <t>STEPS FOR CALCULATING COLA FOR THE NEXT FISCAL YEAR</t>
  </si>
  <si>
    <t>FOR USE WHEN CALCULATING THE NEW YEAR</t>
  </si>
  <si>
    <t>STARTING BENEFIT - RETIREE OR SURVIVING SPOUSE STARTING AMOUNT</t>
  </si>
  <si>
    <t>To start a New Year, select File; Save as, "20xx COLA Calculations", where xx is the current year.  Using this new file, follow the instructions EXACTLY!</t>
  </si>
  <si>
    <r>
      <rPr>
        <b/>
        <u/>
        <sz val="14"/>
        <color theme="1"/>
        <rFont val="Calibri"/>
        <family val="2"/>
        <scheme val="minor"/>
      </rPr>
      <t>Current Benefit Total</t>
    </r>
    <r>
      <rPr>
        <b/>
        <sz val="14"/>
        <color theme="1"/>
        <rFont val="Calibri"/>
        <family val="2"/>
        <scheme val="minor"/>
      </rPr>
      <t xml:space="preserve"> -At the BEGINNING OF THE NEW FISCAL Year- COPY AND PASTE WITH VALUES TO COLUMN H</t>
    </r>
  </si>
  <si>
    <r>
      <rPr>
        <b/>
        <u/>
        <sz val="18"/>
        <color rgb="FF95271B"/>
        <rFont val="Calibri"/>
        <family val="2"/>
        <scheme val="minor"/>
      </rPr>
      <t>STEP ONE</t>
    </r>
    <r>
      <rPr>
        <b/>
        <sz val="13"/>
        <color rgb="FF95271B"/>
        <rFont val="Calibri"/>
        <family val="2"/>
        <scheme val="minor"/>
      </rPr>
      <t>:</t>
    </r>
    <r>
      <rPr>
        <b/>
        <sz val="13"/>
        <color theme="1"/>
        <rFont val="Calibri"/>
        <family val="2"/>
        <scheme val="minor"/>
      </rPr>
      <t xml:space="preserve"> IN COLUMN N COPY ALL OF THE ENDING YEAR DATA DOWN AND PASTE</t>
    </r>
    <r>
      <rPr>
        <b/>
        <sz val="13"/>
        <color rgb="FFFF0000"/>
        <rFont val="Calibri"/>
        <family val="2"/>
        <scheme val="minor"/>
      </rPr>
      <t xml:space="preserve"> WITH VALUES </t>
    </r>
    <r>
      <rPr>
        <b/>
        <sz val="13"/>
        <rFont val="Calibri"/>
        <family val="2"/>
        <scheme val="minor"/>
      </rPr>
      <t>TO COLUMN H "CURRENT MONTHLY BENEFIT"</t>
    </r>
    <r>
      <rPr>
        <b/>
        <sz val="13"/>
        <color theme="1"/>
        <rFont val="Calibri"/>
        <family val="2"/>
        <scheme val="minor"/>
      </rPr>
      <t xml:space="preserve">
(see instructions below for how to paste "values" only)</t>
    </r>
  </si>
  <si>
    <r>
      <rPr>
        <b/>
        <u/>
        <sz val="16"/>
        <color rgb="FF95271B"/>
        <rFont val="Calibri"/>
        <family val="2"/>
        <scheme val="minor"/>
      </rPr>
      <t>STEP TWO</t>
    </r>
    <r>
      <rPr>
        <b/>
        <sz val="13"/>
        <color theme="1"/>
        <rFont val="Calibri"/>
        <family val="2"/>
        <scheme val="minor"/>
      </rPr>
      <t>: INPUT THE NEW YEAR IN CELL D8 "CURRENT YEAR"</t>
    </r>
  </si>
  <si>
    <r>
      <rPr>
        <b/>
        <u/>
        <sz val="16"/>
        <color rgb="FF95271B"/>
        <rFont val="Calibri"/>
        <family val="2"/>
        <scheme val="minor"/>
      </rPr>
      <t>STEP THREE</t>
    </r>
    <r>
      <rPr>
        <b/>
        <sz val="13"/>
        <color rgb="FF95271B"/>
        <rFont val="Calibri"/>
        <family val="2"/>
        <scheme val="minor"/>
      </rPr>
      <t xml:space="preserve">: </t>
    </r>
    <r>
      <rPr>
        <b/>
        <sz val="13"/>
        <color theme="1"/>
        <rFont val="Calibri"/>
        <family val="2"/>
        <scheme val="minor"/>
      </rPr>
      <t>INPUT THE NEW COLA %, OBTAINED FROM THE</t>
    </r>
    <r>
      <rPr>
        <b/>
        <i/>
        <sz val="13"/>
        <color theme="1"/>
        <rFont val="Calibri"/>
        <family val="2"/>
        <scheme val="minor"/>
      </rPr>
      <t xml:space="preserve"> CERTIFICATION OF ADDITIONAL SUPPLEMENTAL BENEFITS LETTER </t>
    </r>
    <r>
      <rPr>
        <b/>
        <sz val="13"/>
        <color theme="1"/>
        <rFont val="Calibri"/>
        <family val="2"/>
        <scheme val="minor"/>
      </rPr>
      <t>PROVIDED ANNUALLY BY BOLTON AT THE END OF FEBRUARY, IN CELL G5</t>
    </r>
  </si>
  <si>
    <t>THE AMOUNT IN THIS COLUMN DOES NOT CHANGE</t>
  </si>
  <si>
    <t>Cell D12- Input the name of the Retiree or the name of the Surviving Spouse or Dependent</t>
  </si>
  <si>
    <t>Cell E12 - under "STARTING BENEFIT" enter the starting benefit amount (i.e. the original benefit amount received by the retiree when they first retired) for your Retiree OR the starting benefit amount for the Surviving Spouse</t>
  </si>
  <si>
    <t xml:space="preserve">
COLUMN B WILL ASK FOR THE "RETIREMENT DATE OF MEMBER". INPUT THE DATE ON WHICH A MEMBER'S RETIREMENT BECAME EFFECTIVE ON THE SAME LINE AS THEIR NAME AND OTHER INFORMATION. THE CALCULATOR WILL AUTOMATICALLY DETERMINE IN COLUMN C WHEN THE MEMBER WILL BECOME, OR BECAME, ELIGIBLE FOR COLA.  COLUMN C DEFAULTS TO 1991 WHEN THE DATE ENTERED IN COLUMN B IS A DATE EARLIER THAN JULY 1, 1991.</t>
  </si>
  <si>
    <t>"THE PENSION PLAN COLA CALCULATOR” WAS DEVELOPED TO MEET WV CODE §8-22-26A LAST REVISED BY HB2625 PASSED ON MARCH 9, 1991 IN EFFECT FROM PASSAGE.  IF YOU HAVE RETIREES OR SURVIVING SPOUSES WHO WERE RETIRED PRIOR TO JULY 1, 1991 AND WHO RECEIVED COLA ON JULY 1, 1987, 1988, 1989 OR 1990, THIS CALCULATOR ALSO WORKS FOR YOUR RETIREE OR SURVIVING SPOUSE.</t>
  </si>
  <si>
    <t>COMMENTS:</t>
  </si>
  <si>
    <t xml:space="preserve">Click the cell that you want to copy (for example M12 from the picture below) then click the right mouse button and select the option for "Copy" from the menu that pops up. To copy more than once cell at a time, position you mouse over the first number in the column you want to copy then clikc and hold the left mouse button and drage the mouse to the bottom of the list before clicking the right mouse button anywhere in the highlighted area and left clicking "Copy". </t>
  </si>
  <si>
    <t>To past the copied numbers/information into the cola calculator, right click in the cell at the top of the column which you wish to input the copied information into. In the popup window under "Paste Option" click the clipboard icon that shows "123" in the lower righthand corner (see picture to the right). This option is called "Paste Values" and will paste the copied information without extra formatting or formulas that may be associated with the copied information.</t>
  </si>
  <si>
    <t>This calculator will not work for Survivors.  Please use the Survivor COLA calculator on the MPOB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</si>
</sst>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36" x14ac:knownFonts="1">
    <font>
      <sz val="11"/>
      <color theme="1"/>
      <name val="Calibri"/>
      <family val="2"/>
      <scheme val="minor"/>
    </font>
    <font>
      <sz val="11"/>
      <color theme="1"/>
      <name val="Calibri"/>
      <family val="2"/>
      <scheme val="minor"/>
    </font>
    <font>
      <b/>
      <sz val="14"/>
      <color theme="1"/>
      <name val="Calibri"/>
      <family val="2"/>
      <scheme val="minor"/>
    </font>
    <font>
      <b/>
      <sz val="22"/>
      <color theme="1"/>
      <name val="Calibri"/>
      <family val="2"/>
      <scheme val="minor"/>
    </font>
    <font>
      <b/>
      <sz val="16"/>
      <color theme="1"/>
      <name val="Calibri"/>
      <family val="2"/>
      <scheme val="minor"/>
    </font>
    <font>
      <b/>
      <u/>
      <sz val="20"/>
      <color theme="1"/>
      <name val="Calibri"/>
      <family val="2"/>
      <scheme val="minor"/>
    </font>
    <font>
      <b/>
      <sz val="12"/>
      <color theme="1"/>
      <name val="Calibri"/>
      <family val="2"/>
      <scheme val="minor"/>
    </font>
    <font>
      <b/>
      <sz val="18"/>
      <color theme="1"/>
      <name val="Calibri"/>
      <family val="2"/>
      <scheme val="minor"/>
    </font>
    <font>
      <b/>
      <sz val="26"/>
      <color rgb="FFFF0000"/>
      <name val="Calibri"/>
      <family val="2"/>
      <scheme val="minor"/>
    </font>
    <font>
      <b/>
      <u/>
      <sz val="14"/>
      <color theme="1"/>
      <name val="Calibri"/>
      <family val="2"/>
      <scheme val="minor"/>
    </font>
    <font>
      <sz val="8"/>
      <name val="Calibri"/>
      <family val="2"/>
      <scheme val="minor"/>
    </font>
    <font>
      <b/>
      <u/>
      <sz val="14"/>
      <name val="Calibri"/>
      <family val="2"/>
      <scheme val="minor"/>
    </font>
    <font>
      <b/>
      <u/>
      <sz val="16"/>
      <name val="Calibri"/>
      <family val="2"/>
      <scheme val="minor"/>
    </font>
    <font>
      <sz val="14"/>
      <color theme="1"/>
      <name val="Calibri"/>
      <family val="2"/>
      <scheme val="minor"/>
    </font>
    <font>
      <b/>
      <sz val="14"/>
      <name val="Calibri"/>
      <family val="2"/>
      <scheme val="minor"/>
    </font>
    <font>
      <b/>
      <sz val="14"/>
      <color rgb="FFFF0000"/>
      <name val="Calibri"/>
      <family val="2"/>
      <scheme val="minor"/>
    </font>
    <font>
      <b/>
      <u/>
      <sz val="26"/>
      <color rgb="FFFF0000"/>
      <name val="Calibri"/>
      <family val="2"/>
      <scheme val="minor"/>
    </font>
    <font>
      <b/>
      <u/>
      <sz val="24"/>
      <color theme="4"/>
      <name val="Calibri"/>
      <family val="2"/>
      <scheme val="minor"/>
    </font>
    <font>
      <u/>
      <sz val="24"/>
      <color theme="4"/>
      <name val="Calibri"/>
      <family val="2"/>
      <scheme val="minor"/>
    </font>
    <font>
      <b/>
      <u/>
      <sz val="26"/>
      <color theme="1"/>
      <name val="Calibri"/>
      <family val="2"/>
      <scheme val="minor"/>
    </font>
    <font>
      <b/>
      <i/>
      <u/>
      <sz val="14"/>
      <color theme="1"/>
      <name val="Calibri"/>
      <family val="2"/>
      <scheme val="minor"/>
    </font>
    <font>
      <b/>
      <u/>
      <sz val="28"/>
      <color theme="1"/>
      <name val="Calibri"/>
      <family val="2"/>
      <scheme val="minor"/>
    </font>
    <font>
      <b/>
      <sz val="13"/>
      <color theme="1"/>
      <name val="Calibri"/>
      <family val="2"/>
      <scheme val="minor"/>
    </font>
    <font>
      <b/>
      <sz val="13"/>
      <color rgb="FFFF0000"/>
      <name val="Calibri"/>
      <family val="2"/>
      <scheme val="minor"/>
    </font>
    <font>
      <b/>
      <sz val="13"/>
      <name val="Calibri"/>
      <family val="2"/>
      <scheme val="minor"/>
    </font>
    <font>
      <sz val="13"/>
      <color theme="1"/>
      <name val="Calibri"/>
      <family val="2"/>
      <scheme val="minor"/>
    </font>
    <font>
      <b/>
      <sz val="20"/>
      <name val="Calibri"/>
      <family val="2"/>
      <scheme val="minor"/>
    </font>
    <font>
      <b/>
      <u/>
      <sz val="16"/>
      <color theme="1"/>
      <name val="Calibri"/>
      <family val="2"/>
      <scheme val="minor"/>
    </font>
    <font>
      <b/>
      <i/>
      <sz val="13"/>
      <color theme="1"/>
      <name val="Calibri"/>
      <family val="2"/>
      <scheme val="minor"/>
    </font>
    <font>
      <b/>
      <u/>
      <sz val="18"/>
      <color rgb="FF95271B"/>
      <name val="Calibri"/>
      <family val="2"/>
      <scheme val="minor"/>
    </font>
    <font>
      <b/>
      <sz val="13"/>
      <color rgb="FF95271B"/>
      <name val="Calibri"/>
      <family val="2"/>
      <scheme val="minor"/>
    </font>
    <font>
      <b/>
      <u/>
      <sz val="16"/>
      <color rgb="FF95271B"/>
      <name val="Calibri"/>
      <family val="2"/>
      <scheme val="minor"/>
    </font>
    <font>
      <b/>
      <u/>
      <sz val="16"/>
      <color rgb="FF222222"/>
      <name val="Calibri"/>
      <family val="2"/>
      <scheme val="minor"/>
    </font>
    <font>
      <b/>
      <sz val="20"/>
      <color theme="1"/>
      <name val="Calibri"/>
      <family val="2"/>
      <scheme val="minor"/>
    </font>
    <font>
      <b/>
      <u/>
      <sz val="10"/>
      <color rgb="FFFF0000"/>
      <name val="Calibri"/>
      <family val="2"/>
      <scheme val="minor"/>
    </font>
    <font>
      <b/>
      <sz val="20"/>
      <color rgb="FFFF0000"/>
      <name val="Calibri"/>
      <family val="2"/>
      <scheme val="minor"/>
    </font>
  </fonts>
  <fills count="21">
    <fill>
      <patternFill patternType="none"/>
    </fill>
    <fill>
      <patternFill patternType="gray125"/>
    </fill>
    <fill>
      <patternFill patternType="solid">
        <fgColor theme="3" tint="0.59999389629810485"/>
        <bgColor indexed="64"/>
      </patternFill>
    </fill>
    <fill>
      <patternFill patternType="solid">
        <fgColor rgb="FFFFFFE5"/>
        <bgColor indexed="64"/>
      </patternFill>
    </fill>
    <fill>
      <patternFill patternType="solid">
        <fgColor theme="2"/>
        <bgColor indexed="64"/>
      </patternFill>
    </fill>
    <fill>
      <patternFill patternType="solid">
        <fgColor rgb="FFFFFFE7"/>
        <bgColor indexed="64"/>
      </patternFill>
    </fill>
    <fill>
      <patternFill patternType="solid">
        <fgColor rgb="FFFFFFD9"/>
        <bgColor indexed="64"/>
      </patternFill>
    </fill>
    <fill>
      <patternFill patternType="solid">
        <fgColor rgb="FF00FFFF"/>
        <bgColor indexed="64"/>
      </patternFill>
    </fill>
    <fill>
      <patternFill patternType="solid">
        <fgColor rgb="FFF8FAE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rgb="FFE0E0E0"/>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rgb="FFFFF2CD"/>
        <bgColor indexed="64"/>
      </patternFill>
    </fill>
    <fill>
      <patternFill patternType="solid">
        <fgColor rgb="FFFBFACA"/>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rgb="FF002060"/>
      </left>
      <right style="thick">
        <color rgb="FF002060"/>
      </right>
      <top style="thick">
        <color rgb="FF002060"/>
      </top>
      <bottom/>
      <diagonal/>
    </border>
    <border>
      <left style="thick">
        <color rgb="FF002060"/>
      </left>
      <right style="thick">
        <color rgb="FF00206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0" fillId="0" borderId="0" xfId="0" applyProtection="1">
      <protection locked="0"/>
    </xf>
    <xf numFmtId="164" fontId="0" fillId="0" borderId="0" xfId="0" applyNumberFormat="1" applyProtection="1">
      <protection locked="0"/>
    </xf>
    <xf numFmtId="0" fontId="3" fillId="0" borderId="0" xfId="0" applyFont="1" applyAlignment="1" applyProtection="1">
      <alignment vertical="center" wrapText="1"/>
      <protection locked="0"/>
    </xf>
    <xf numFmtId="165" fontId="2" fillId="3" borderId="3" xfId="2" applyNumberFormat="1" applyFont="1" applyFill="1" applyBorder="1" applyAlignment="1" applyProtection="1">
      <alignment horizontal="center" vertical="center"/>
      <protection locked="0"/>
    </xf>
    <xf numFmtId="165" fontId="2" fillId="7" borderId="3" xfId="2" applyNumberFormat="1" applyFont="1" applyFill="1" applyBorder="1" applyAlignment="1" applyProtection="1">
      <alignment horizontal="center" vertical="center"/>
      <protection hidden="1"/>
    </xf>
    <xf numFmtId="14" fontId="2" fillId="0" borderId="0" xfId="0" applyNumberFormat="1" applyFont="1" applyAlignment="1" applyProtection="1">
      <alignment horizontal="right"/>
      <protection locked="0"/>
    </xf>
    <xf numFmtId="1" fontId="2" fillId="0" borderId="0" xfId="0" applyNumberFormat="1" applyFont="1" applyAlignment="1" applyProtection="1">
      <alignment horizontal="center" vertical="center"/>
      <protection locked="0"/>
    </xf>
    <xf numFmtId="0" fontId="13" fillId="0" borderId="0" xfId="0" applyFont="1" applyProtection="1">
      <protection locked="0"/>
    </xf>
    <xf numFmtId="165" fontId="13" fillId="0" borderId="0" xfId="2" applyNumberFormat="1" applyFont="1" applyFill="1" applyBorder="1" applyAlignment="1" applyProtection="1">
      <alignment horizontal="center" vertical="center"/>
      <protection locked="0"/>
    </xf>
    <xf numFmtId="0" fontId="2" fillId="0" borderId="0" xfId="0" applyFont="1" applyAlignment="1" applyProtection="1">
      <alignment vertical="center" wrapText="1"/>
      <protection locked="0"/>
    </xf>
    <xf numFmtId="0" fontId="26" fillId="0" borderId="0" xfId="0" applyFont="1" applyAlignment="1" applyProtection="1">
      <alignment vertical="center"/>
      <protection locked="0"/>
    </xf>
    <xf numFmtId="164" fontId="13" fillId="0" borderId="0" xfId="0" applyNumberFormat="1" applyFont="1" applyProtection="1">
      <protection locked="0"/>
    </xf>
    <xf numFmtId="0" fontId="0" fillId="0" borderId="0" xfId="0" applyProtection="1">
      <protection hidden="1"/>
    </xf>
    <xf numFmtId="0" fontId="7" fillId="0" borderId="0" xfId="0" applyFont="1" applyAlignment="1" applyProtection="1">
      <alignment vertical="center"/>
      <protection hidden="1"/>
    </xf>
    <xf numFmtId="0" fontId="5" fillId="0" borderId="0" xfId="0" applyFont="1" applyAlignment="1" applyProtection="1">
      <alignment horizontal="center"/>
      <protection hidden="1"/>
    </xf>
    <xf numFmtId="0" fontId="2" fillId="0" borderId="8" xfId="0" applyFont="1" applyBorder="1" applyAlignment="1" applyProtection="1">
      <alignment vertical="center"/>
      <protection hidden="1"/>
    </xf>
    <xf numFmtId="0" fontId="2" fillId="0" borderId="0" xfId="0" applyFont="1" applyAlignment="1" applyProtection="1">
      <alignment vertical="center"/>
      <protection hidden="1"/>
    </xf>
    <xf numFmtId="0" fontId="2" fillId="0" borderId="9" xfId="0" applyFont="1" applyBorder="1" applyAlignment="1" applyProtection="1">
      <alignment vertical="center"/>
      <protection hidden="1"/>
    </xf>
    <xf numFmtId="0" fontId="2" fillId="0" borderId="8" xfId="0" applyFont="1" applyBorder="1" applyProtection="1">
      <protection hidden="1"/>
    </xf>
    <xf numFmtId="0" fontId="2" fillId="0" borderId="0" xfId="0" applyFont="1" applyProtection="1">
      <protection hidden="1"/>
    </xf>
    <xf numFmtId="0" fontId="13" fillId="0" borderId="0" xfId="0" applyFont="1" applyProtection="1">
      <protection hidden="1"/>
    </xf>
    <xf numFmtId="0" fontId="13" fillId="0" borderId="9" xfId="0" applyFont="1" applyBorder="1" applyProtection="1">
      <protection hidden="1"/>
    </xf>
    <xf numFmtId="0" fontId="2" fillId="0" borderId="8" xfId="0" applyFont="1" applyBorder="1" applyAlignment="1" applyProtection="1">
      <alignment vertical="top" wrapText="1"/>
      <protection hidden="1"/>
    </xf>
    <xf numFmtId="0" fontId="2" fillId="0" borderId="4" xfId="0" applyFont="1" applyBorder="1" applyProtection="1">
      <protection hidden="1"/>
    </xf>
    <xf numFmtId="0" fontId="2" fillId="0" borderId="8"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9" xfId="0" applyFont="1" applyBorder="1" applyAlignment="1" applyProtection="1">
      <alignment horizontal="center" vertical="center" wrapText="1"/>
      <protection hidden="1"/>
    </xf>
    <xf numFmtId="0" fontId="8" fillId="0" borderId="5" xfId="0" applyFont="1" applyBorder="1" applyAlignment="1" applyProtection="1">
      <alignment horizontal="center"/>
      <protection hidden="1"/>
    </xf>
    <xf numFmtId="0" fontId="8" fillId="0" borderId="6" xfId="0" applyFont="1" applyBorder="1" applyAlignment="1" applyProtection="1">
      <alignment horizontal="center"/>
      <protection hidden="1"/>
    </xf>
    <xf numFmtId="0" fontId="8" fillId="0" borderId="7" xfId="0" applyFont="1" applyBorder="1" applyAlignment="1" applyProtection="1">
      <alignment horizontal="center"/>
      <protection hidden="1"/>
    </xf>
    <xf numFmtId="0" fontId="8" fillId="0" borderId="8" xfId="0" applyFont="1" applyBorder="1" applyAlignment="1" applyProtection="1">
      <alignment horizontal="center"/>
      <protection hidden="1"/>
    </xf>
    <xf numFmtId="0" fontId="8" fillId="0" borderId="0" xfId="0" applyFont="1" applyAlignment="1" applyProtection="1">
      <alignment horizontal="center"/>
      <protection hidden="1"/>
    </xf>
    <xf numFmtId="0" fontId="8" fillId="0" borderId="9" xfId="0" applyFont="1" applyBorder="1" applyAlignment="1" applyProtection="1">
      <alignment horizontal="center"/>
      <protection hidden="1"/>
    </xf>
    <xf numFmtId="0" fontId="17" fillId="0" borderId="5" xfId="0" applyFont="1" applyBorder="1" applyAlignment="1" applyProtection="1">
      <alignment horizontal="centerContinuous"/>
      <protection hidden="1"/>
    </xf>
    <xf numFmtId="0" fontId="0" fillId="0" borderId="0" xfId="0" applyAlignment="1" applyProtection="1">
      <alignment horizontal="centerContinuous"/>
      <protection hidden="1"/>
    </xf>
    <xf numFmtId="0" fontId="18" fillId="0" borderId="6" xfId="0" applyFont="1" applyBorder="1" applyAlignment="1" applyProtection="1">
      <alignment horizontal="centerContinuous"/>
      <protection hidden="1"/>
    </xf>
    <xf numFmtId="0" fontId="0" fillId="0" borderId="6" xfId="0" applyBorder="1" applyAlignment="1" applyProtection="1">
      <alignment horizontal="centerContinuous"/>
      <protection hidden="1"/>
    </xf>
    <xf numFmtId="0" fontId="0" fillId="0" borderId="7" xfId="0" applyBorder="1" applyAlignment="1" applyProtection="1">
      <alignment horizontal="centerContinuous"/>
      <protection hidden="1"/>
    </xf>
    <xf numFmtId="0" fontId="0" fillId="0" borderId="0" xfId="0" applyAlignment="1" applyProtection="1">
      <alignment horizontal="center"/>
      <protection hidden="1"/>
    </xf>
    <xf numFmtId="0" fontId="0" fillId="0" borderId="8" xfId="0" applyBorder="1" applyProtection="1">
      <protection hidden="1"/>
    </xf>
    <xf numFmtId="0" fontId="0" fillId="0" borderId="9" xfId="0" applyBorder="1" applyProtection="1">
      <protection hidden="1"/>
    </xf>
    <xf numFmtId="0" fontId="0" fillId="0" borderId="13" xfId="0" applyBorder="1" applyProtection="1">
      <protection hidden="1"/>
    </xf>
    <xf numFmtId="0" fontId="0" fillId="0" borderId="4" xfId="0" applyBorder="1" applyProtection="1">
      <protection hidden="1"/>
    </xf>
    <xf numFmtId="0" fontId="0" fillId="0" borderId="14" xfId="0" applyBorder="1" applyProtection="1">
      <protection hidden="1"/>
    </xf>
    <xf numFmtId="14" fontId="0" fillId="0" borderId="0" xfId="0" applyNumberFormat="1"/>
    <xf numFmtId="1" fontId="0" fillId="0" borderId="0" xfId="0" applyNumberFormat="1"/>
    <xf numFmtId="164" fontId="14" fillId="2" borderId="1" xfId="0" applyNumberFormat="1" applyFont="1" applyFill="1" applyBorder="1" applyAlignment="1" applyProtection="1">
      <alignment horizontal="center" vertical="center"/>
      <protection hidden="1"/>
    </xf>
    <xf numFmtId="0" fontId="14" fillId="2" borderId="1" xfId="0" applyFont="1" applyFill="1" applyBorder="1" applyAlignment="1" applyProtection="1">
      <alignment horizontal="center" vertical="center" wrapText="1"/>
      <protection hidden="1"/>
    </xf>
    <xf numFmtId="164" fontId="2" fillId="2" borderId="1" xfId="0" applyNumberFormat="1" applyFont="1" applyFill="1" applyBorder="1" applyAlignment="1" applyProtection="1">
      <alignment horizontal="center" vertical="center" wrapText="1"/>
      <protection hidden="1"/>
    </xf>
    <xf numFmtId="0" fontId="12" fillId="2" borderId="1" xfId="0" applyFont="1" applyFill="1" applyBorder="1" applyAlignment="1" applyProtection="1">
      <alignment horizontal="center" vertical="center" wrapText="1"/>
      <protection hidden="1"/>
    </xf>
    <xf numFmtId="0" fontId="11" fillId="0" borderId="0" xfId="0" applyFont="1" applyAlignment="1" applyProtection="1">
      <alignment horizontal="center" vertical="top" wrapText="1"/>
      <protection hidden="1"/>
    </xf>
    <xf numFmtId="0" fontId="11" fillId="0" borderId="0" xfId="0" applyFont="1" applyAlignment="1" applyProtection="1">
      <alignment vertical="top" wrapText="1"/>
      <protection hidden="1"/>
    </xf>
    <xf numFmtId="0" fontId="0" fillId="20" borderId="2" xfId="0" applyFill="1" applyBorder="1" applyProtection="1">
      <protection locked="0"/>
    </xf>
    <xf numFmtId="0" fontId="0" fillId="20" borderId="3" xfId="0" applyFill="1" applyBorder="1" applyProtection="1">
      <protection locked="0"/>
    </xf>
    <xf numFmtId="0" fontId="6" fillId="0" borderId="10" xfId="0" applyFont="1" applyBorder="1" applyAlignment="1" applyProtection="1">
      <alignment horizontal="center" vertical="center" wrapText="1"/>
      <protection hidden="1"/>
    </xf>
    <xf numFmtId="0" fontId="34" fillId="18" borderId="1" xfId="0" applyFont="1" applyFill="1" applyBorder="1" applyAlignment="1" applyProtection="1">
      <alignment horizontal="center" vertical="center" wrapText="1"/>
      <protection hidden="1"/>
    </xf>
    <xf numFmtId="1" fontId="33" fillId="2" borderId="1" xfId="0" applyNumberFormat="1" applyFont="1" applyFill="1" applyBorder="1" applyAlignment="1" applyProtection="1">
      <alignment horizontal="center" vertical="center"/>
      <protection hidden="1"/>
    </xf>
    <xf numFmtId="14" fontId="2" fillId="8" borderId="17" xfId="0" applyNumberFormat="1" applyFont="1" applyFill="1" applyBorder="1" applyAlignment="1" applyProtection="1">
      <alignment horizontal="right"/>
      <protection locked="0"/>
    </xf>
    <xf numFmtId="1" fontId="2" fillId="4" borderId="17" xfId="0" applyNumberFormat="1" applyFont="1" applyFill="1" applyBorder="1" applyAlignment="1" applyProtection="1">
      <alignment horizontal="center" vertical="center"/>
      <protection hidden="1"/>
    </xf>
    <xf numFmtId="164" fontId="2" fillId="3" borderId="17" xfId="0" applyNumberFormat="1" applyFont="1" applyFill="1" applyBorder="1" applyAlignment="1" applyProtection="1">
      <alignment horizontal="left"/>
      <protection locked="0"/>
    </xf>
    <xf numFmtId="164" fontId="2" fillId="3" borderId="17" xfId="1" applyNumberFormat="1" applyFont="1" applyFill="1" applyBorder="1" applyAlignment="1" applyProtection="1">
      <alignment horizontal="center"/>
      <protection locked="0"/>
    </xf>
    <xf numFmtId="164" fontId="14" fillId="9" borderId="17" xfId="1" applyNumberFormat="1" applyFont="1" applyFill="1" applyBorder="1" applyAlignment="1" applyProtection="1">
      <alignment horizontal="center"/>
      <protection locked="0"/>
    </xf>
    <xf numFmtId="164" fontId="2" fillId="4" borderId="17" xfId="1" applyNumberFormat="1" applyFont="1" applyFill="1" applyBorder="1" applyAlignment="1" applyProtection="1">
      <alignment horizontal="center"/>
      <protection hidden="1"/>
    </xf>
    <xf numFmtId="164" fontId="2" fillId="16" borderId="17" xfId="0" applyNumberFormat="1" applyFont="1" applyFill="1" applyBorder="1" applyAlignment="1" applyProtection="1">
      <alignment horizontal="center"/>
      <protection hidden="1"/>
    </xf>
    <xf numFmtId="164" fontId="2" fillId="4" borderId="17" xfId="0" applyNumberFormat="1" applyFont="1" applyFill="1" applyBorder="1" applyAlignment="1" applyProtection="1">
      <alignment horizontal="center"/>
      <protection hidden="1"/>
    </xf>
    <xf numFmtId="164" fontId="2" fillId="3" borderId="17" xfId="0" applyNumberFormat="1" applyFont="1" applyFill="1" applyBorder="1" applyAlignment="1" applyProtection="1">
      <alignment horizontal="center"/>
      <protection locked="0"/>
    </xf>
    <xf numFmtId="164" fontId="2" fillId="5" borderId="17" xfId="0" applyNumberFormat="1" applyFont="1" applyFill="1" applyBorder="1" applyAlignment="1" applyProtection="1">
      <alignment horizontal="left"/>
      <protection locked="0"/>
    </xf>
    <xf numFmtId="164" fontId="2" fillId="5" borderId="17" xfId="1" applyNumberFormat="1" applyFont="1" applyFill="1" applyBorder="1" applyAlignment="1" applyProtection="1">
      <alignment horizontal="center"/>
      <protection locked="0"/>
    </xf>
    <xf numFmtId="164" fontId="15" fillId="5" borderId="17" xfId="0" applyNumberFormat="1" applyFont="1" applyFill="1" applyBorder="1" applyProtection="1">
      <protection locked="0"/>
    </xf>
    <xf numFmtId="164" fontId="13" fillId="5" borderId="17" xfId="0" applyNumberFormat="1" applyFont="1" applyFill="1" applyBorder="1" applyProtection="1">
      <protection locked="0"/>
    </xf>
    <xf numFmtId="1" fontId="2" fillId="4" borderId="9" xfId="0" applyNumberFormat="1" applyFont="1" applyFill="1" applyBorder="1" applyAlignment="1" applyProtection="1">
      <alignment horizontal="center" vertical="center"/>
      <protection hidden="1"/>
    </xf>
    <xf numFmtId="1" fontId="2" fillId="4" borderId="14" xfId="0" applyNumberFormat="1" applyFont="1" applyFill="1" applyBorder="1" applyAlignment="1" applyProtection="1">
      <alignment horizontal="center" vertical="center"/>
      <protection hidden="1"/>
    </xf>
    <xf numFmtId="164" fontId="2" fillId="14" borderId="17" xfId="0" applyNumberFormat="1" applyFont="1" applyFill="1" applyBorder="1" applyAlignment="1" applyProtection="1">
      <alignment horizontal="center"/>
      <protection hidden="1"/>
    </xf>
    <xf numFmtId="14" fontId="2" fillId="8" borderId="18" xfId="0" applyNumberFormat="1" applyFont="1" applyFill="1" applyBorder="1" applyAlignment="1" applyProtection="1">
      <alignment horizontal="right"/>
      <protection locked="0"/>
    </xf>
    <xf numFmtId="1" fontId="2" fillId="4" borderId="18" xfId="0" applyNumberFormat="1" applyFont="1" applyFill="1" applyBorder="1" applyAlignment="1" applyProtection="1">
      <alignment horizontal="center" vertical="center"/>
      <protection hidden="1"/>
    </xf>
    <xf numFmtId="164" fontId="2" fillId="3" borderId="18" xfId="0" applyNumberFormat="1" applyFont="1" applyFill="1" applyBorder="1" applyAlignment="1" applyProtection="1">
      <alignment horizontal="left"/>
      <protection locked="0"/>
    </xf>
    <xf numFmtId="164" fontId="2" fillId="3" borderId="18" xfId="1" applyNumberFormat="1" applyFont="1" applyFill="1" applyBorder="1" applyAlignment="1" applyProtection="1">
      <alignment horizontal="center"/>
      <protection locked="0"/>
    </xf>
    <xf numFmtId="164" fontId="14" fillId="9" borderId="18" xfId="1" applyNumberFormat="1" applyFont="1" applyFill="1" applyBorder="1" applyAlignment="1" applyProtection="1">
      <alignment horizontal="center"/>
      <protection locked="0"/>
    </xf>
    <xf numFmtId="164" fontId="2" fillId="4" borderId="18" xfId="1" applyNumberFormat="1" applyFont="1" applyFill="1" applyBorder="1" applyAlignment="1" applyProtection="1">
      <alignment horizontal="center"/>
      <protection hidden="1"/>
    </xf>
    <xf numFmtId="164" fontId="2" fillId="16" borderId="18" xfId="0" applyNumberFormat="1" applyFont="1" applyFill="1" applyBorder="1" applyAlignment="1" applyProtection="1">
      <alignment horizontal="center"/>
      <protection hidden="1"/>
    </xf>
    <xf numFmtId="164" fontId="2" fillId="4" borderId="18" xfId="0" applyNumberFormat="1" applyFont="1" applyFill="1" applyBorder="1" applyAlignment="1" applyProtection="1">
      <alignment horizontal="center"/>
      <protection hidden="1"/>
    </xf>
    <xf numFmtId="0" fontId="11" fillId="2" borderId="1" xfId="0" applyFont="1" applyFill="1" applyBorder="1" applyAlignment="1" applyProtection="1">
      <alignment horizontal="center" vertical="center" wrapText="1"/>
      <protection hidden="1"/>
    </xf>
    <xf numFmtId="164" fontId="2" fillId="14" borderId="18" xfId="0" applyNumberFormat="1" applyFont="1" applyFill="1" applyBorder="1" applyAlignment="1" applyProtection="1">
      <alignment horizontal="center"/>
      <protection hidden="1"/>
    </xf>
    <xf numFmtId="0" fontId="2" fillId="2" borderId="1" xfId="0" applyFont="1" applyFill="1" applyBorder="1" applyAlignment="1" applyProtection="1">
      <alignment vertical="center" wrapText="1"/>
      <protection hidden="1"/>
    </xf>
    <xf numFmtId="1" fontId="27" fillId="12" borderId="1" xfId="0" applyNumberFormat="1" applyFont="1" applyFill="1" applyBorder="1" applyAlignment="1" applyProtection="1">
      <alignment vertical="center" wrapText="1"/>
      <protection locked="0"/>
    </xf>
    <xf numFmtId="0" fontId="7" fillId="2" borderId="19" xfId="0" applyFont="1" applyFill="1" applyBorder="1" applyAlignment="1" applyProtection="1">
      <alignment horizontal="center" vertical="center"/>
      <protection hidden="1"/>
    </xf>
    <xf numFmtId="1" fontId="7" fillId="6" borderId="3" xfId="0" applyNumberFormat="1" applyFont="1" applyFill="1" applyBorder="1" applyAlignment="1" applyProtection="1">
      <alignment horizontal="center" vertical="center"/>
      <protection locked="0"/>
    </xf>
    <xf numFmtId="164" fontId="4" fillId="5" borderId="3" xfId="0" applyNumberFormat="1" applyFont="1" applyFill="1" applyBorder="1" applyAlignment="1" applyProtection="1">
      <alignment horizontal="center" vertical="center"/>
      <protection locked="0"/>
    </xf>
    <xf numFmtId="14" fontId="27" fillId="2" borderId="1" xfId="0" applyNumberFormat="1" applyFont="1" applyFill="1" applyBorder="1" applyAlignment="1" applyProtection="1">
      <alignment horizontal="center" vertical="center" wrapText="1"/>
      <protection hidden="1"/>
    </xf>
    <xf numFmtId="1" fontId="27" fillId="12" borderId="1" xfId="0" applyNumberFormat="1" applyFont="1" applyFill="1" applyBorder="1" applyAlignment="1" applyProtection="1">
      <alignment horizontal="center" vertical="center" wrapText="1"/>
      <protection hidden="1"/>
    </xf>
    <xf numFmtId="164" fontId="12" fillId="2" borderId="12" xfId="0" applyNumberFormat="1" applyFont="1" applyFill="1" applyBorder="1" applyAlignment="1" applyProtection="1">
      <alignment horizontal="center" vertical="center" wrapText="1"/>
      <protection hidden="1"/>
    </xf>
    <xf numFmtId="164" fontId="12" fillId="2" borderId="1" xfId="0" applyNumberFormat="1" applyFont="1" applyFill="1" applyBorder="1" applyAlignment="1" applyProtection="1">
      <alignment horizontal="center" vertical="center" wrapText="1"/>
      <protection hidden="1"/>
    </xf>
    <xf numFmtId="0" fontId="35" fillId="15" borderId="10" xfId="0" applyFont="1" applyFill="1" applyBorder="1" applyAlignment="1" applyProtection="1">
      <alignment horizontal="center" vertical="center"/>
      <protection hidden="1"/>
    </xf>
    <xf numFmtId="0" fontId="35" fillId="15" borderId="11" xfId="0" applyFont="1" applyFill="1" applyBorder="1" applyAlignment="1" applyProtection="1">
      <alignment horizontal="center" vertical="center"/>
      <protection hidden="1"/>
    </xf>
    <xf numFmtId="0" fontId="35" fillId="15" borderId="12" xfId="0" applyFont="1" applyFill="1" applyBorder="1" applyAlignment="1" applyProtection="1">
      <alignment horizontal="center" vertical="center"/>
      <protection hidden="1"/>
    </xf>
    <xf numFmtId="0" fontId="4" fillId="10" borderId="10" xfId="0" applyFont="1" applyFill="1" applyBorder="1" applyAlignment="1" applyProtection="1">
      <alignment horizontal="center" vertical="center" wrapText="1"/>
      <protection hidden="1"/>
    </xf>
    <xf numFmtId="0" fontId="4" fillId="10" borderId="11" xfId="0" applyFont="1" applyFill="1" applyBorder="1" applyAlignment="1" applyProtection="1">
      <alignment horizontal="center" vertical="center" wrapText="1"/>
      <protection hidden="1"/>
    </xf>
    <xf numFmtId="0" fontId="4" fillId="10" borderId="12" xfId="0" applyFont="1" applyFill="1" applyBorder="1" applyAlignment="1" applyProtection="1">
      <alignment horizontal="center" vertical="center" wrapText="1"/>
      <protection hidden="1"/>
    </xf>
    <xf numFmtId="0" fontId="16" fillId="13" borderId="5" xfId="0" applyFont="1" applyFill="1" applyBorder="1" applyAlignment="1" applyProtection="1">
      <alignment horizontal="center" vertical="center"/>
      <protection hidden="1"/>
    </xf>
    <xf numFmtId="0" fontId="16" fillId="13" borderId="6" xfId="0" applyFont="1" applyFill="1" applyBorder="1" applyAlignment="1" applyProtection="1">
      <alignment horizontal="center" vertical="center"/>
      <protection hidden="1"/>
    </xf>
    <xf numFmtId="0" fontId="16" fillId="13" borderId="7" xfId="0" applyFont="1" applyFill="1" applyBorder="1" applyAlignment="1" applyProtection="1">
      <alignment horizontal="center" vertical="center"/>
      <protection hidden="1"/>
    </xf>
    <xf numFmtId="0" fontId="16" fillId="13" borderId="13" xfId="0" applyFont="1" applyFill="1" applyBorder="1" applyAlignment="1" applyProtection="1">
      <alignment horizontal="center" vertical="center"/>
      <protection hidden="1"/>
    </xf>
    <xf numFmtId="0" fontId="16" fillId="13" borderId="4" xfId="0" applyFont="1" applyFill="1" applyBorder="1" applyAlignment="1" applyProtection="1">
      <alignment horizontal="center" vertical="center"/>
      <protection hidden="1"/>
    </xf>
    <xf numFmtId="0" fontId="16" fillId="13" borderId="14" xfId="0" applyFont="1" applyFill="1" applyBorder="1" applyAlignment="1" applyProtection="1">
      <alignment horizontal="center" vertical="center"/>
      <protection hidden="1"/>
    </xf>
    <xf numFmtId="0" fontId="7" fillId="11" borderId="10" xfId="0" applyFont="1" applyFill="1" applyBorder="1" applyAlignment="1" applyProtection="1">
      <alignment horizontal="center" vertical="center" wrapText="1"/>
      <protection hidden="1"/>
    </xf>
    <xf numFmtId="0" fontId="7" fillId="11" borderId="11" xfId="0" applyFont="1" applyFill="1" applyBorder="1" applyAlignment="1" applyProtection="1">
      <alignment horizontal="center" vertical="center" wrapText="1"/>
      <protection hidden="1"/>
    </xf>
    <xf numFmtId="0" fontId="7" fillId="11" borderId="12" xfId="0" applyFont="1" applyFill="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11" fillId="11" borderId="10" xfId="0" applyFont="1" applyFill="1" applyBorder="1" applyAlignment="1" applyProtection="1">
      <alignment horizontal="center" vertical="top" wrapText="1"/>
      <protection hidden="1"/>
    </xf>
    <xf numFmtId="0" fontId="11" fillId="11" borderId="11" xfId="0" applyFont="1" applyFill="1" applyBorder="1" applyAlignment="1" applyProtection="1">
      <alignment horizontal="center" vertical="top" wrapText="1"/>
      <protection hidden="1"/>
    </xf>
    <xf numFmtId="0" fontId="11" fillId="11" borderId="12" xfId="0" applyFont="1" applyFill="1" applyBorder="1" applyAlignment="1" applyProtection="1">
      <alignment horizontal="center" vertical="top" wrapText="1"/>
      <protection hidden="1"/>
    </xf>
    <xf numFmtId="0" fontId="19" fillId="15" borderId="10" xfId="0" applyFont="1" applyFill="1" applyBorder="1" applyAlignment="1" applyProtection="1">
      <alignment horizontal="center"/>
      <protection hidden="1"/>
    </xf>
    <xf numFmtId="0" fontId="19" fillId="15" borderId="11" xfId="0" applyFont="1" applyFill="1" applyBorder="1" applyAlignment="1" applyProtection="1">
      <alignment horizontal="center"/>
      <protection hidden="1"/>
    </xf>
    <xf numFmtId="0" fontId="19" fillId="15" borderId="12" xfId="0" applyFont="1" applyFill="1" applyBorder="1" applyAlignment="1" applyProtection="1">
      <alignment horizontal="center"/>
      <protection hidden="1"/>
    </xf>
    <xf numFmtId="0" fontId="2" fillId="0" borderId="0" xfId="0" applyFont="1" applyAlignment="1" applyProtection="1">
      <alignment horizontal="left" wrapText="1"/>
      <protection hidden="1"/>
    </xf>
    <xf numFmtId="0" fontId="32" fillId="19" borderId="10" xfId="0" applyFont="1" applyFill="1" applyBorder="1" applyAlignment="1">
      <alignment horizontal="center" vertical="center" wrapText="1"/>
    </xf>
    <xf numFmtId="0" fontId="32" fillId="19" borderId="11" xfId="0" applyFont="1" applyFill="1" applyBorder="1" applyAlignment="1">
      <alignment horizontal="center" vertical="center" wrapText="1"/>
    </xf>
    <xf numFmtId="0" fontId="32" fillId="19" borderId="12" xfId="0" applyFont="1" applyFill="1" applyBorder="1" applyAlignment="1">
      <alignment horizontal="center" vertical="center" wrapText="1"/>
    </xf>
    <xf numFmtId="0" fontId="0" fillId="0" borderId="13" xfId="0" applyBorder="1" applyAlignment="1" applyProtection="1">
      <alignment horizontal="center"/>
      <protection hidden="1"/>
    </xf>
    <xf numFmtId="0" fontId="0" fillId="0" borderId="4" xfId="0" applyBorder="1" applyAlignment="1" applyProtection="1">
      <alignment horizontal="center"/>
      <protection hidden="1"/>
    </xf>
    <xf numFmtId="0" fontId="0" fillId="0" borderId="14" xfId="0" applyBorder="1" applyAlignment="1" applyProtection="1">
      <alignment horizontal="center"/>
      <protection hidden="1"/>
    </xf>
    <xf numFmtId="0" fontId="25" fillId="0" borderId="11" xfId="0" applyFont="1" applyBorder="1" applyAlignment="1" applyProtection="1">
      <alignment horizontal="left" vertical="center" wrapText="1"/>
      <protection hidden="1"/>
    </xf>
    <xf numFmtId="0" fontId="25" fillId="0" borderId="12" xfId="0" applyFont="1" applyBorder="1" applyAlignment="1" applyProtection="1">
      <alignment horizontal="left" vertical="center" wrapText="1"/>
      <protection hidden="1"/>
    </xf>
    <xf numFmtId="0" fontId="22" fillId="0" borderId="13" xfId="0" applyFont="1" applyBorder="1" applyAlignment="1" applyProtection="1">
      <alignment horizontal="center" vertical="center" wrapText="1"/>
      <protection hidden="1"/>
    </xf>
    <xf numFmtId="0" fontId="22" fillId="0" borderId="4" xfId="0" applyFont="1" applyBorder="1" applyAlignment="1" applyProtection="1">
      <alignment horizontal="center" vertical="center" wrapText="1"/>
      <protection hidden="1"/>
    </xf>
    <xf numFmtId="0" fontId="22" fillId="0" borderId="14" xfId="0" applyFont="1" applyBorder="1" applyAlignment="1" applyProtection="1">
      <alignment horizontal="center" vertical="center" wrapText="1"/>
      <protection hidden="1"/>
    </xf>
    <xf numFmtId="0" fontId="21" fillId="15" borderId="10" xfId="0" applyFont="1" applyFill="1" applyBorder="1" applyAlignment="1" applyProtection="1">
      <alignment horizontal="center" vertical="center" wrapText="1"/>
      <protection hidden="1"/>
    </xf>
    <xf numFmtId="0" fontId="21" fillId="15" borderId="11" xfId="0" applyFont="1" applyFill="1" applyBorder="1" applyAlignment="1" applyProtection="1">
      <alignment horizontal="center" vertical="center" wrapText="1"/>
      <protection hidden="1"/>
    </xf>
    <xf numFmtId="0" fontId="21" fillId="15" borderId="12" xfId="0" applyFont="1" applyFill="1" applyBorder="1" applyAlignment="1" applyProtection="1">
      <alignment horizontal="center" vertical="center" wrapText="1"/>
      <protection hidden="1"/>
    </xf>
    <xf numFmtId="0" fontId="7" fillId="0" borderId="10"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7" fillId="0" borderId="12" xfId="0" applyFont="1" applyBorder="1" applyAlignment="1" applyProtection="1">
      <alignment horizontal="center" vertical="center"/>
      <protection hidden="1"/>
    </xf>
    <xf numFmtId="0" fontId="22" fillId="0" borderId="8" xfId="0" applyFont="1" applyBorder="1" applyAlignment="1" applyProtection="1">
      <alignment horizontal="center" wrapText="1"/>
      <protection hidden="1"/>
    </xf>
    <xf numFmtId="0" fontId="22" fillId="0" borderId="0" xfId="0" applyFont="1" applyAlignment="1" applyProtection="1">
      <alignment horizontal="center"/>
      <protection hidden="1"/>
    </xf>
    <xf numFmtId="0" fontId="22" fillId="0" borderId="9" xfId="0" applyFont="1" applyBorder="1" applyAlignment="1" applyProtection="1">
      <alignment horizontal="center"/>
      <protection hidden="1"/>
    </xf>
    <xf numFmtId="0" fontId="22" fillId="0" borderId="8"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9" xfId="0" applyFont="1" applyBorder="1" applyAlignment="1" applyProtection="1">
      <alignment horizontal="center" vertical="center"/>
      <protection hidden="1"/>
    </xf>
    <xf numFmtId="0" fontId="26" fillId="17" borderId="15" xfId="0" applyFont="1" applyFill="1" applyBorder="1" applyAlignment="1" applyProtection="1">
      <alignment horizontal="center" vertical="center" wrapText="1"/>
      <protection hidden="1"/>
    </xf>
    <xf numFmtId="0" fontId="26" fillId="17" borderId="16" xfId="0" applyFont="1" applyFill="1" applyBorder="1" applyAlignment="1" applyProtection="1">
      <alignment horizontal="center" vertical="center" wrapText="1"/>
      <protection hidden="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BFACA"/>
      <color rgb="FFFFF2CD"/>
      <color rgb="FF95271B"/>
      <color rgb="FFE0E0E0"/>
      <color rgb="FFF8FAE2"/>
      <color rgb="FFFAF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273844</xdr:colOff>
      <xdr:row>33</xdr:row>
      <xdr:rowOff>95251</xdr:rowOff>
    </xdr:from>
    <xdr:to>
      <xdr:col>14</xdr:col>
      <xdr:colOff>382033</xdr:colOff>
      <xdr:row>40</xdr:row>
      <xdr:rowOff>309563</xdr:rowOff>
    </xdr:to>
    <xdr:pic>
      <xdr:nvPicPr>
        <xdr:cNvPr id="2" name="Picture 1">
          <a:extLst>
            <a:ext uri="{FF2B5EF4-FFF2-40B4-BE49-F238E27FC236}">
              <a16:creationId xmlns:a16="http://schemas.microsoft.com/office/drawing/2014/main" id="{BEDAF4B8-DE5C-4ABA-9122-30E343B6CD25}"/>
            </a:ext>
          </a:extLst>
        </xdr:cNvPr>
        <xdr:cNvPicPr>
          <a:picLocks noChangeAspect="1"/>
        </xdr:cNvPicPr>
      </xdr:nvPicPr>
      <xdr:blipFill>
        <a:blip xmlns:r="http://schemas.openxmlformats.org/officeDocument/2006/relationships" r:embed="rId1"/>
        <a:stretch>
          <a:fillRect/>
        </a:stretch>
      </xdr:blipFill>
      <xdr:spPr>
        <a:xfrm>
          <a:off x="5245894" y="17021176"/>
          <a:ext cx="3765789" cy="3281362"/>
        </a:xfrm>
        <a:prstGeom prst="rect">
          <a:avLst/>
        </a:prstGeom>
        <a:ln w="12700">
          <a:solidFill>
            <a:schemeClr val="tx1"/>
          </a:solidFill>
        </a:ln>
      </xdr:spPr>
    </xdr:pic>
    <xdr:clientData/>
  </xdr:twoCellAnchor>
  <xdr:twoCellAnchor editAs="oneCell">
    <xdr:from>
      <xdr:col>2</xdr:col>
      <xdr:colOff>554936</xdr:colOff>
      <xdr:row>30</xdr:row>
      <xdr:rowOff>0</xdr:rowOff>
    </xdr:from>
    <xdr:to>
      <xdr:col>21</xdr:col>
      <xdr:colOff>583405</xdr:colOff>
      <xdr:row>31</xdr:row>
      <xdr:rowOff>238125</xdr:rowOff>
    </xdr:to>
    <xdr:pic>
      <xdr:nvPicPr>
        <xdr:cNvPr id="4" name="Picture 3">
          <a:extLst>
            <a:ext uri="{FF2B5EF4-FFF2-40B4-BE49-F238E27FC236}">
              <a16:creationId xmlns:a16="http://schemas.microsoft.com/office/drawing/2014/main" id="{6379400C-B374-7434-8DB8-4AC0F7EA6D61}"/>
            </a:ext>
          </a:extLst>
        </xdr:cNvPr>
        <xdr:cNvPicPr>
          <a:picLocks noChangeAspect="1"/>
        </xdr:cNvPicPr>
      </xdr:nvPicPr>
      <xdr:blipFill>
        <a:blip xmlns:r="http://schemas.openxmlformats.org/officeDocument/2006/relationships" r:embed="rId2"/>
        <a:stretch>
          <a:fillRect/>
        </a:stretch>
      </xdr:blipFill>
      <xdr:spPr>
        <a:xfrm>
          <a:off x="1483624" y="13716000"/>
          <a:ext cx="11946625" cy="544115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8D067-45C3-4301-A304-FD9A8EE78E40}">
  <dimension ref="A1:Y175"/>
  <sheetViews>
    <sheetView showGridLines="0" zoomScaleNormal="100" workbookViewId="0">
      <selection activeCell="B3" sqref="B3:V3"/>
    </sheetView>
  </sheetViews>
  <sheetFormatPr defaultRowHeight="15" x14ac:dyDescent="0.25"/>
  <cols>
    <col min="1" max="1" width="10.42578125" style="13" customWidth="1"/>
    <col min="2" max="2" width="3.5703125" style="13" customWidth="1"/>
    <col min="3" max="3" width="9.140625" style="13"/>
    <col min="4" max="4" width="14.85546875" style="13" customWidth="1"/>
    <col min="5" max="22" width="9.140625" style="13"/>
    <col min="23" max="23" width="29.5703125" style="13" customWidth="1"/>
    <col min="24" max="25" width="9.140625" style="13"/>
  </cols>
  <sheetData>
    <row r="1" spans="2:23" ht="15.75" thickBot="1" x14ac:dyDescent="0.3"/>
    <row r="2" spans="2:23" ht="43.15" customHeight="1" thickBot="1" x14ac:dyDescent="0.3">
      <c r="B2" s="93" t="s">
        <v>50</v>
      </c>
      <c r="C2" s="94"/>
      <c r="D2" s="94"/>
      <c r="E2" s="94"/>
      <c r="F2" s="94"/>
      <c r="G2" s="94"/>
      <c r="H2" s="94"/>
      <c r="I2" s="94"/>
      <c r="J2" s="94"/>
      <c r="K2" s="94"/>
      <c r="L2" s="94"/>
      <c r="M2" s="94"/>
      <c r="N2" s="94"/>
      <c r="O2" s="94"/>
      <c r="P2" s="94"/>
      <c r="Q2" s="94"/>
      <c r="R2" s="94"/>
      <c r="S2" s="94"/>
      <c r="T2" s="94"/>
      <c r="U2" s="94"/>
      <c r="V2" s="95"/>
    </row>
    <row r="3" spans="2:23" ht="63.4" customHeight="1" thickBot="1" x14ac:dyDescent="0.3">
      <c r="B3" s="105" t="s">
        <v>10</v>
      </c>
      <c r="C3" s="106"/>
      <c r="D3" s="106"/>
      <c r="E3" s="106"/>
      <c r="F3" s="106"/>
      <c r="G3" s="106"/>
      <c r="H3" s="106"/>
      <c r="I3" s="106"/>
      <c r="J3" s="106"/>
      <c r="K3" s="106"/>
      <c r="L3" s="106"/>
      <c r="M3" s="106"/>
      <c r="N3" s="106"/>
      <c r="O3" s="106"/>
      <c r="P3" s="106"/>
      <c r="Q3" s="106"/>
      <c r="R3" s="106"/>
      <c r="S3" s="106"/>
      <c r="T3" s="106"/>
      <c r="U3" s="106"/>
      <c r="V3" s="107"/>
      <c r="W3" s="14"/>
    </row>
    <row r="4" spans="2:23" ht="26.1" customHeight="1" thickBot="1" x14ac:dyDescent="0.3">
      <c r="B4" s="108"/>
      <c r="C4" s="108"/>
      <c r="D4" s="108"/>
      <c r="E4" s="108"/>
      <c r="F4" s="108"/>
      <c r="G4" s="108"/>
      <c r="H4" s="108"/>
      <c r="I4" s="108"/>
      <c r="J4" s="108"/>
      <c r="K4" s="108"/>
      <c r="L4" s="108"/>
      <c r="M4" s="108"/>
      <c r="N4" s="108"/>
      <c r="O4" s="108"/>
      <c r="P4" s="108"/>
      <c r="Q4" s="108"/>
      <c r="R4" s="108"/>
      <c r="S4" s="108"/>
      <c r="T4" s="108"/>
      <c r="U4" s="108"/>
      <c r="V4" s="108"/>
      <c r="W4" s="14"/>
    </row>
    <row r="5" spans="2:23" ht="144" customHeight="1" thickBot="1" x14ac:dyDescent="0.45">
      <c r="B5" s="109" t="s">
        <v>45</v>
      </c>
      <c r="C5" s="110"/>
      <c r="D5" s="110"/>
      <c r="E5" s="110"/>
      <c r="F5" s="110"/>
      <c r="G5" s="110"/>
      <c r="H5" s="110"/>
      <c r="I5" s="110"/>
      <c r="J5" s="110"/>
      <c r="K5" s="110"/>
      <c r="L5" s="110"/>
      <c r="M5" s="110"/>
      <c r="N5" s="110"/>
      <c r="O5" s="110"/>
      <c r="P5" s="110"/>
      <c r="Q5" s="110"/>
      <c r="R5" s="110"/>
      <c r="S5" s="111"/>
      <c r="T5" s="15"/>
      <c r="U5" s="15"/>
      <c r="V5" s="15"/>
      <c r="W5" s="15"/>
    </row>
    <row r="6" spans="2:23" ht="38.25" customHeight="1" thickBot="1" x14ac:dyDescent="0.45">
      <c r="B6" s="51"/>
      <c r="C6" s="51"/>
      <c r="D6" s="51"/>
      <c r="E6" s="51"/>
      <c r="F6" s="51"/>
      <c r="G6" s="51"/>
      <c r="H6" s="51"/>
      <c r="I6" s="51"/>
      <c r="J6" s="51"/>
      <c r="K6" s="51"/>
      <c r="L6" s="51"/>
      <c r="M6" s="51"/>
      <c r="N6" s="51"/>
      <c r="O6" s="51"/>
      <c r="P6" s="51"/>
      <c r="Q6" s="51"/>
      <c r="R6" s="51"/>
      <c r="S6" s="51"/>
      <c r="T6" s="15"/>
      <c r="U6" s="15"/>
      <c r="V6" s="15"/>
      <c r="W6" s="15"/>
    </row>
    <row r="7" spans="2:23" ht="98.25" customHeight="1" thickBot="1" x14ac:dyDescent="0.45">
      <c r="B7" s="116" t="s">
        <v>46</v>
      </c>
      <c r="C7" s="117"/>
      <c r="D7" s="117"/>
      <c r="E7" s="117"/>
      <c r="F7" s="117"/>
      <c r="G7" s="117"/>
      <c r="H7" s="117"/>
      <c r="I7" s="117"/>
      <c r="J7" s="117"/>
      <c r="K7" s="117"/>
      <c r="L7" s="117"/>
      <c r="M7" s="117"/>
      <c r="N7" s="117"/>
      <c r="O7" s="117"/>
      <c r="P7" s="117"/>
      <c r="Q7" s="117"/>
      <c r="R7" s="117"/>
      <c r="S7" s="117"/>
      <c r="T7" s="118"/>
      <c r="U7" s="52"/>
      <c r="V7" s="52"/>
      <c r="W7" s="15"/>
    </row>
    <row r="8" spans="2:23" ht="28.5" customHeight="1" thickBot="1" x14ac:dyDescent="0.3"/>
    <row r="9" spans="2:23" ht="41.45" customHeight="1" thickBot="1" x14ac:dyDescent="0.55000000000000004">
      <c r="B9" s="112" t="s">
        <v>6</v>
      </c>
      <c r="C9" s="113"/>
      <c r="D9" s="113"/>
      <c r="E9" s="113"/>
      <c r="F9" s="113"/>
      <c r="G9" s="113"/>
      <c r="H9" s="113"/>
      <c r="I9" s="113"/>
      <c r="J9" s="113"/>
      <c r="K9" s="113"/>
      <c r="L9" s="113"/>
      <c r="M9" s="113"/>
      <c r="N9" s="113"/>
      <c r="O9" s="113"/>
      <c r="P9" s="113"/>
      <c r="Q9" s="113"/>
      <c r="R9" s="113"/>
      <c r="S9" s="113"/>
      <c r="T9" s="113"/>
      <c r="U9" s="113"/>
      <c r="V9" s="113"/>
      <c r="W9" s="114"/>
    </row>
    <row r="10" spans="2:23" ht="18" customHeight="1" x14ac:dyDescent="0.25">
      <c r="B10" s="16" t="s">
        <v>19</v>
      </c>
      <c r="C10" s="17" t="s">
        <v>20</v>
      </c>
      <c r="D10" s="17"/>
      <c r="E10" s="17"/>
      <c r="F10" s="17"/>
      <c r="G10" s="17"/>
      <c r="H10" s="17"/>
      <c r="I10" s="17"/>
      <c r="J10" s="17"/>
      <c r="K10" s="17"/>
      <c r="L10" s="17"/>
      <c r="M10" s="17"/>
      <c r="N10" s="17"/>
      <c r="O10" s="17"/>
      <c r="P10" s="17"/>
      <c r="Q10" s="17"/>
      <c r="R10" s="17"/>
      <c r="S10" s="17"/>
      <c r="T10" s="17"/>
      <c r="U10" s="17"/>
      <c r="V10" s="17"/>
      <c r="W10" s="18"/>
    </row>
    <row r="11" spans="2:23" ht="18" customHeight="1" x14ac:dyDescent="0.25">
      <c r="B11" s="16" t="s">
        <v>21</v>
      </c>
      <c r="C11" s="17" t="s">
        <v>22</v>
      </c>
      <c r="D11" s="17"/>
      <c r="E11" s="17"/>
      <c r="F11" s="17"/>
      <c r="G11" s="17"/>
      <c r="H11" s="17"/>
      <c r="I11" s="17"/>
      <c r="J11" s="17"/>
      <c r="K11" s="17"/>
      <c r="L11" s="17"/>
      <c r="M11" s="17"/>
      <c r="N11" s="17"/>
      <c r="O11" s="17"/>
      <c r="P11" s="17"/>
      <c r="Q11" s="17"/>
      <c r="R11" s="17"/>
      <c r="S11" s="17"/>
      <c r="T11" s="17"/>
      <c r="U11" s="17"/>
      <c r="V11" s="17"/>
      <c r="W11" s="18"/>
    </row>
    <row r="12" spans="2:23" ht="18" customHeight="1" x14ac:dyDescent="0.3">
      <c r="B12" s="19" t="s">
        <v>23</v>
      </c>
      <c r="C12" s="20" t="s">
        <v>24</v>
      </c>
      <c r="D12" s="21"/>
      <c r="E12" s="21"/>
      <c r="F12" s="21"/>
      <c r="G12" s="21"/>
      <c r="H12" s="21"/>
      <c r="I12" s="21"/>
      <c r="J12" s="21"/>
      <c r="K12" s="21"/>
      <c r="L12" s="21"/>
      <c r="M12" s="21"/>
      <c r="N12" s="21"/>
      <c r="O12" s="21"/>
      <c r="P12" s="21"/>
      <c r="Q12" s="21"/>
      <c r="R12" s="21"/>
      <c r="S12" s="21"/>
      <c r="T12" s="21"/>
      <c r="U12" s="21"/>
      <c r="V12" s="21"/>
      <c r="W12" s="22"/>
    </row>
    <row r="13" spans="2:23" ht="18" customHeight="1" x14ac:dyDescent="0.3">
      <c r="B13" s="19" t="s">
        <v>25</v>
      </c>
      <c r="C13" s="20" t="s">
        <v>43</v>
      </c>
      <c r="D13" s="21"/>
      <c r="E13" s="21"/>
      <c r="F13" s="21"/>
      <c r="G13" s="21"/>
      <c r="H13" s="21"/>
      <c r="I13" s="21"/>
      <c r="J13" s="21"/>
      <c r="K13" s="21"/>
      <c r="L13" s="21"/>
      <c r="M13" s="21"/>
      <c r="N13" s="21"/>
      <c r="O13" s="21"/>
      <c r="P13" s="21"/>
      <c r="Q13" s="21"/>
      <c r="R13" s="21"/>
      <c r="S13" s="21"/>
      <c r="T13" s="21"/>
      <c r="U13" s="21"/>
      <c r="V13" s="21"/>
      <c r="W13" s="22"/>
    </row>
    <row r="14" spans="2:23" ht="39" customHeight="1" x14ac:dyDescent="0.3">
      <c r="B14" s="23" t="s">
        <v>26</v>
      </c>
      <c r="C14" s="115" t="s">
        <v>44</v>
      </c>
      <c r="D14" s="115"/>
      <c r="E14" s="115"/>
      <c r="F14" s="115"/>
      <c r="G14" s="115"/>
      <c r="H14" s="115"/>
      <c r="I14" s="115"/>
      <c r="J14" s="115"/>
      <c r="K14" s="115"/>
      <c r="L14" s="115"/>
      <c r="M14" s="115"/>
      <c r="N14" s="115"/>
      <c r="O14" s="115"/>
      <c r="P14" s="115"/>
      <c r="Q14" s="115"/>
      <c r="R14" s="115"/>
      <c r="S14" s="115"/>
      <c r="T14" s="115"/>
      <c r="U14" s="115"/>
      <c r="V14" s="21"/>
      <c r="W14" s="22"/>
    </row>
    <row r="15" spans="2:23" ht="18" customHeight="1" x14ac:dyDescent="0.3">
      <c r="B15" s="19" t="s">
        <v>27</v>
      </c>
      <c r="C15" s="20" t="s">
        <v>28</v>
      </c>
      <c r="D15" s="21"/>
      <c r="E15" s="21"/>
      <c r="F15" s="21"/>
      <c r="G15" s="21"/>
      <c r="H15" s="21"/>
      <c r="I15" s="21"/>
      <c r="J15" s="21"/>
      <c r="K15" s="21"/>
      <c r="L15" s="21"/>
      <c r="M15" s="21"/>
      <c r="N15" s="21"/>
      <c r="O15" s="21"/>
      <c r="P15" s="21"/>
      <c r="Q15" s="21"/>
      <c r="R15" s="21"/>
      <c r="S15" s="21"/>
      <c r="T15" s="21"/>
      <c r="U15" s="21"/>
      <c r="V15" s="21"/>
      <c r="W15" s="22"/>
    </row>
    <row r="16" spans="2:23" ht="18" customHeight="1" thickBot="1" x14ac:dyDescent="0.35">
      <c r="B16" s="19" t="s">
        <v>29</v>
      </c>
      <c r="C16" s="24" t="s">
        <v>30</v>
      </c>
      <c r="D16" s="21"/>
      <c r="E16" s="21"/>
      <c r="F16" s="21"/>
      <c r="G16" s="21"/>
      <c r="H16" s="21"/>
      <c r="I16" s="21"/>
      <c r="J16" s="21"/>
      <c r="K16" s="21"/>
      <c r="L16" s="21"/>
      <c r="M16" s="21"/>
      <c r="N16" s="21"/>
      <c r="O16" s="21"/>
      <c r="P16" s="21"/>
      <c r="Q16" s="21"/>
      <c r="R16" s="21"/>
      <c r="S16" s="21"/>
      <c r="T16" s="21"/>
      <c r="U16" s="21"/>
      <c r="V16" s="21"/>
      <c r="W16" s="22"/>
    </row>
    <row r="17" spans="2:23" ht="21.75" thickBot="1" x14ac:dyDescent="0.3">
      <c r="B17" s="96" t="s">
        <v>13</v>
      </c>
      <c r="C17" s="97"/>
      <c r="D17" s="97"/>
      <c r="E17" s="97"/>
      <c r="F17" s="97"/>
      <c r="G17" s="97"/>
      <c r="H17" s="97"/>
      <c r="I17" s="97"/>
      <c r="J17" s="97"/>
      <c r="K17" s="97"/>
      <c r="L17" s="97"/>
      <c r="M17" s="97"/>
      <c r="N17" s="97"/>
      <c r="O17" s="97"/>
      <c r="P17" s="97"/>
      <c r="Q17" s="97"/>
      <c r="R17" s="97"/>
      <c r="S17" s="97"/>
      <c r="T17" s="97"/>
      <c r="U17" s="97"/>
      <c r="V17" s="97"/>
      <c r="W17" s="98"/>
    </row>
    <row r="18" spans="2:23" ht="19.5" thickBot="1" x14ac:dyDescent="0.3">
      <c r="B18" s="25"/>
      <c r="C18" s="26"/>
      <c r="D18" s="26"/>
      <c r="E18" s="26"/>
      <c r="F18" s="26"/>
      <c r="G18" s="26"/>
      <c r="H18" s="26"/>
      <c r="I18" s="26"/>
      <c r="J18" s="26"/>
      <c r="K18" s="26"/>
      <c r="L18" s="26"/>
      <c r="M18" s="26"/>
      <c r="N18" s="26"/>
      <c r="O18" s="26"/>
      <c r="P18" s="26"/>
      <c r="Q18" s="26"/>
      <c r="R18" s="26"/>
      <c r="S18" s="26"/>
      <c r="T18" s="26"/>
      <c r="U18" s="26"/>
      <c r="V18" s="26"/>
      <c r="W18" s="27"/>
    </row>
    <row r="19" spans="2:23" ht="39.75" customHeight="1" thickBot="1" x14ac:dyDescent="0.3">
      <c r="B19" s="127" t="s">
        <v>34</v>
      </c>
      <c r="C19" s="128"/>
      <c r="D19" s="128"/>
      <c r="E19" s="128"/>
      <c r="F19" s="128"/>
      <c r="G19" s="128"/>
      <c r="H19" s="128"/>
      <c r="I19" s="128"/>
      <c r="J19" s="128"/>
      <c r="K19" s="128"/>
      <c r="L19" s="128"/>
      <c r="M19" s="128"/>
      <c r="N19" s="128"/>
      <c r="O19" s="128"/>
      <c r="P19" s="128"/>
      <c r="Q19" s="128"/>
      <c r="R19" s="128"/>
      <c r="S19" s="128"/>
      <c r="T19" s="128"/>
      <c r="U19" s="128"/>
      <c r="V19" s="128"/>
      <c r="W19" s="129"/>
    </row>
    <row r="20" spans="2:23" ht="50.25" customHeight="1" thickBot="1" x14ac:dyDescent="0.3">
      <c r="B20" s="130" t="s">
        <v>37</v>
      </c>
      <c r="C20" s="131"/>
      <c r="D20" s="131"/>
      <c r="E20" s="131"/>
      <c r="F20" s="131"/>
      <c r="G20" s="131"/>
      <c r="H20" s="131"/>
      <c r="I20" s="131"/>
      <c r="J20" s="131"/>
      <c r="K20" s="131"/>
      <c r="L20" s="131"/>
      <c r="M20" s="131"/>
      <c r="N20" s="131"/>
      <c r="O20" s="131"/>
      <c r="P20" s="131"/>
      <c r="Q20" s="131"/>
      <c r="R20" s="131"/>
      <c r="S20" s="131"/>
      <c r="T20" s="131"/>
      <c r="U20" s="131"/>
      <c r="V20" s="131"/>
      <c r="W20" s="132"/>
    </row>
    <row r="21" spans="2:23" ht="36.75" customHeight="1" x14ac:dyDescent="0.25">
      <c r="B21" s="99" t="s">
        <v>18</v>
      </c>
      <c r="C21" s="100"/>
      <c r="D21" s="100"/>
      <c r="E21" s="100"/>
      <c r="F21" s="100"/>
      <c r="G21" s="100"/>
      <c r="H21" s="100"/>
      <c r="I21" s="100"/>
      <c r="J21" s="100"/>
      <c r="K21" s="100"/>
      <c r="L21" s="100"/>
      <c r="M21" s="100"/>
      <c r="N21" s="100"/>
      <c r="O21" s="100"/>
      <c r="P21" s="100"/>
      <c r="Q21" s="100"/>
      <c r="R21" s="100"/>
      <c r="S21" s="100"/>
      <c r="T21" s="100"/>
      <c r="U21" s="100"/>
      <c r="V21" s="100"/>
      <c r="W21" s="101"/>
    </row>
    <row r="22" spans="2:23" ht="39.75" customHeight="1" thickBot="1" x14ac:dyDescent="0.3">
      <c r="B22" s="102"/>
      <c r="C22" s="103"/>
      <c r="D22" s="103"/>
      <c r="E22" s="103"/>
      <c r="F22" s="103"/>
      <c r="G22" s="103"/>
      <c r="H22" s="103"/>
      <c r="I22" s="103"/>
      <c r="J22" s="103"/>
      <c r="K22" s="103"/>
      <c r="L22" s="103"/>
      <c r="M22" s="103"/>
      <c r="N22" s="103"/>
      <c r="O22" s="103"/>
      <c r="P22" s="103"/>
      <c r="Q22" s="103"/>
      <c r="R22" s="103"/>
      <c r="S22" s="103"/>
      <c r="T22" s="103"/>
      <c r="U22" s="103"/>
      <c r="V22" s="103"/>
      <c r="W22" s="104"/>
    </row>
    <row r="23" spans="2:23" ht="13.5" customHeight="1" x14ac:dyDescent="0.5">
      <c r="B23" s="28"/>
      <c r="C23" s="29"/>
      <c r="D23" s="29"/>
      <c r="E23" s="29"/>
      <c r="F23" s="29"/>
      <c r="G23" s="29"/>
      <c r="H23" s="29"/>
      <c r="I23" s="29"/>
      <c r="J23" s="29"/>
      <c r="K23" s="29"/>
      <c r="L23" s="29"/>
      <c r="M23" s="29"/>
      <c r="N23" s="29"/>
      <c r="O23" s="29"/>
      <c r="P23" s="29"/>
      <c r="Q23" s="29"/>
      <c r="R23" s="29"/>
      <c r="S23" s="29"/>
      <c r="T23" s="29"/>
      <c r="U23" s="29"/>
      <c r="V23" s="29"/>
      <c r="W23" s="30"/>
    </row>
    <row r="24" spans="2:23" ht="13.5" customHeight="1" x14ac:dyDescent="0.5">
      <c r="B24" s="31"/>
      <c r="C24" s="32"/>
      <c r="D24" s="32"/>
      <c r="E24" s="32"/>
      <c r="F24" s="32"/>
      <c r="G24" s="32"/>
      <c r="H24" s="32"/>
      <c r="I24" s="32"/>
      <c r="J24" s="32"/>
      <c r="K24" s="32"/>
      <c r="L24" s="32"/>
      <c r="M24" s="32"/>
      <c r="N24" s="32"/>
      <c r="O24" s="32"/>
      <c r="P24" s="32"/>
      <c r="Q24" s="32"/>
      <c r="R24" s="32"/>
      <c r="S24" s="32"/>
      <c r="T24" s="32"/>
      <c r="U24" s="32"/>
      <c r="V24" s="32"/>
      <c r="W24" s="33"/>
    </row>
    <row r="25" spans="2:23" ht="69" customHeight="1" x14ac:dyDescent="0.3">
      <c r="B25" s="133" t="s">
        <v>39</v>
      </c>
      <c r="C25" s="134"/>
      <c r="D25" s="134"/>
      <c r="E25" s="134"/>
      <c r="F25" s="134"/>
      <c r="G25" s="134"/>
      <c r="H25" s="134"/>
      <c r="I25" s="134"/>
      <c r="J25" s="134"/>
      <c r="K25" s="134"/>
      <c r="L25" s="134"/>
      <c r="M25" s="134"/>
      <c r="N25" s="134"/>
      <c r="O25" s="134"/>
      <c r="P25" s="134"/>
      <c r="Q25" s="134"/>
      <c r="R25" s="134"/>
      <c r="S25" s="134"/>
      <c r="T25" s="134"/>
      <c r="U25" s="134"/>
      <c r="V25" s="134"/>
      <c r="W25" s="135"/>
    </row>
    <row r="26" spans="2:23" ht="38.25" customHeight="1" x14ac:dyDescent="0.25">
      <c r="B26" s="136" t="s">
        <v>40</v>
      </c>
      <c r="C26" s="137"/>
      <c r="D26" s="137"/>
      <c r="E26" s="137"/>
      <c r="F26" s="137"/>
      <c r="G26" s="137"/>
      <c r="H26" s="137"/>
      <c r="I26" s="137"/>
      <c r="J26" s="137"/>
      <c r="K26" s="137"/>
      <c r="L26" s="137"/>
      <c r="M26" s="137"/>
      <c r="N26" s="137"/>
      <c r="O26" s="137"/>
      <c r="P26" s="137"/>
      <c r="Q26" s="137"/>
      <c r="R26" s="137"/>
      <c r="S26" s="137"/>
      <c r="T26" s="137"/>
      <c r="U26" s="137"/>
      <c r="V26" s="137"/>
      <c r="W26" s="138"/>
    </row>
    <row r="27" spans="2:23" ht="45" customHeight="1" thickBot="1" x14ac:dyDescent="0.3">
      <c r="B27" s="124" t="s">
        <v>41</v>
      </c>
      <c r="C27" s="125"/>
      <c r="D27" s="125"/>
      <c r="E27" s="125"/>
      <c r="F27" s="125"/>
      <c r="G27" s="125"/>
      <c r="H27" s="125"/>
      <c r="I27" s="125"/>
      <c r="J27" s="125"/>
      <c r="K27" s="125"/>
      <c r="L27" s="125"/>
      <c r="M27" s="125"/>
      <c r="N27" s="125"/>
      <c r="O27" s="125"/>
      <c r="P27" s="125"/>
      <c r="Q27" s="125"/>
      <c r="R27" s="125"/>
      <c r="S27" s="125"/>
      <c r="T27" s="125"/>
      <c r="U27" s="125"/>
      <c r="V27" s="125"/>
      <c r="W27" s="126"/>
    </row>
    <row r="28" spans="2:23" ht="15.75" hidden="1" thickBot="1" x14ac:dyDescent="0.3">
      <c r="B28" s="119"/>
      <c r="C28" s="120"/>
      <c r="D28" s="120"/>
      <c r="E28" s="120"/>
      <c r="F28" s="120"/>
      <c r="G28" s="120"/>
      <c r="H28" s="120"/>
      <c r="I28" s="120"/>
      <c r="J28" s="120"/>
      <c r="K28" s="120"/>
      <c r="L28" s="120"/>
      <c r="M28" s="120"/>
      <c r="N28" s="120"/>
      <c r="O28" s="120"/>
      <c r="P28" s="120"/>
      <c r="Q28" s="120"/>
      <c r="R28" s="120"/>
      <c r="S28" s="120"/>
      <c r="T28" s="120"/>
      <c r="U28" s="120"/>
      <c r="V28" s="120"/>
      <c r="W28" s="121"/>
    </row>
    <row r="29" spans="2:23" ht="32.25" thickBot="1" x14ac:dyDescent="0.55000000000000004">
      <c r="D29" s="34" t="s">
        <v>31</v>
      </c>
      <c r="E29" s="35"/>
      <c r="F29" s="36"/>
      <c r="G29" s="36"/>
      <c r="H29" s="36"/>
      <c r="I29" s="36"/>
      <c r="J29" s="36"/>
      <c r="K29" s="36"/>
      <c r="L29" s="36"/>
      <c r="M29" s="36"/>
      <c r="N29" s="36"/>
      <c r="O29" s="36"/>
      <c r="P29" s="36"/>
      <c r="Q29" s="36"/>
      <c r="R29" s="36"/>
      <c r="S29" s="37"/>
      <c r="T29" s="37"/>
      <c r="U29" s="37"/>
      <c r="V29" s="38"/>
      <c r="W29" s="39"/>
    </row>
    <row r="30" spans="2:23" ht="63" customHeight="1" thickBot="1" x14ac:dyDescent="0.3">
      <c r="D30" s="55" t="s">
        <v>32</v>
      </c>
      <c r="E30" s="122" t="s">
        <v>48</v>
      </c>
      <c r="F30" s="122"/>
      <c r="G30" s="122"/>
      <c r="H30" s="122"/>
      <c r="I30" s="122"/>
      <c r="J30" s="122"/>
      <c r="K30" s="122"/>
      <c r="L30" s="122"/>
      <c r="M30" s="122"/>
      <c r="N30" s="122"/>
      <c r="O30" s="122"/>
      <c r="P30" s="122"/>
      <c r="Q30" s="122"/>
      <c r="R30" s="122"/>
      <c r="S30" s="122"/>
      <c r="T30" s="122"/>
      <c r="U30" s="122"/>
      <c r="V30" s="123"/>
      <c r="W30" s="39"/>
    </row>
    <row r="31" spans="2:23" ht="409.5" customHeight="1" x14ac:dyDescent="0.25">
      <c r="D31" s="40"/>
      <c r="V31" s="41"/>
      <c r="W31" s="39"/>
    </row>
    <row r="32" spans="2:23" ht="30.75" customHeight="1" thickBot="1" x14ac:dyDescent="0.3">
      <c r="D32" s="40"/>
      <c r="V32" s="41"/>
      <c r="W32" s="39"/>
    </row>
    <row r="33" spans="4:22" ht="72.75" customHeight="1" thickBot="1" x14ac:dyDescent="0.3">
      <c r="D33" s="55" t="s">
        <v>33</v>
      </c>
      <c r="E33" s="122" t="s">
        <v>49</v>
      </c>
      <c r="F33" s="122"/>
      <c r="G33" s="122"/>
      <c r="H33" s="122"/>
      <c r="I33" s="122"/>
      <c r="J33" s="122"/>
      <c r="K33" s="122"/>
      <c r="L33" s="122"/>
      <c r="M33" s="122"/>
      <c r="N33" s="122"/>
      <c r="O33" s="122"/>
      <c r="P33" s="122"/>
      <c r="Q33" s="122"/>
      <c r="R33" s="122"/>
      <c r="S33" s="122"/>
      <c r="T33" s="122"/>
      <c r="U33" s="122"/>
      <c r="V33" s="123"/>
    </row>
    <row r="34" spans="4:22" ht="35.1" customHeight="1" x14ac:dyDescent="0.25">
      <c r="D34" s="40"/>
      <c r="V34" s="41"/>
    </row>
    <row r="35" spans="4:22" ht="35.1" customHeight="1" x14ac:dyDescent="0.25">
      <c r="D35" s="40"/>
      <c r="V35" s="41"/>
    </row>
    <row r="36" spans="4:22" ht="35.1" customHeight="1" x14ac:dyDescent="0.25">
      <c r="D36" s="40"/>
      <c r="V36" s="41"/>
    </row>
    <row r="37" spans="4:22" ht="35.1" customHeight="1" x14ac:dyDescent="0.25">
      <c r="D37" s="40"/>
      <c r="V37" s="41"/>
    </row>
    <row r="38" spans="4:22" ht="35.1" customHeight="1" x14ac:dyDescent="0.25">
      <c r="D38" s="40"/>
      <c r="V38" s="41"/>
    </row>
    <row r="39" spans="4:22" ht="35.1" customHeight="1" x14ac:dyDescent="0.25">
      <c r="D39" s="40"/>
      <c r="V39" s="41"/>
    </row>
    <row r="40" spans="4:22" ht="35.1" customHeight="1" x14ac:dyDescent="0.25">
      <c r="D40" s="40"/>
      <c r="V40" s="41"/>
    </row>
    <row r="41" spans="4:22" ht="35.1" customHeight="1" thickBot="1" x14ac:dyDescent="0.3">
      <c r="D41" s="42"/>
      <c r="E41" s="43"/>
      <c r="F41" s="43"/>
      <c r="G41" s="43"/>
      <c r="H41" s="43"/>
      <c r="I41" s="43"/>
      <c r="J41" s="43"/>
      <c r="K41" s="43"/>
      <c r="L41" s="43"/>
      <c r="M41" s="43"/>
      <c r="N41" s="43"/>
      <c r="O41" s="43"/>
      <c r="P41" s="43"/>
      <c r="Q41" s="43"/>
      <c r="R41" s="43"/>
      <c r="S41" s="43"/>
      <c r="T41" s="43"/>
      <c r="U41" s="43"/>
      <c r="V41" s="44"/>
    </row>
    <row r="42" spans="4:22" ht="35.1" customHeight="1" x14ac:dyDescent="0.25"/>
    <row r="43" spans="4:22" ht="35.1" customHeight="1" x14ac:dyDescent="0.25"/>
    <row r="44" spans="4:22" ht="35.1" customHeight="1" x14ac:dyDescent="0.25"/>
    <row r="45" spans="4:22" ht="35.1" customHeight="1" x14ac:dyDescent="0.25"/>
    <row r="46" spans="4:22" ht="35.1" customHeight="1" x14ac:dyDescent="0.25"/>
    <row r="47" spans="4:22" ht="35.1" customHeight="1" x14ac:dyDescent="0.25"/>
    <row r="48" spans="4:22" ht="35.1" customHeight="1" x14ac:dyDescent="0.25"/>
    <row r="49" ht="35.1" customHeight="1" x14ac:dyDescent="0.25"/>
    <row r="50" ht="35.1" customHeight="1" x14ac:dyDescent="0.25"/>
    <row r="51" ht="35.1" customHeight="1" x14ac:dyDescent="0.25"/>
    <row r="52" ht="35.1" customHeight="1" x14ac:dyDescent="0.25"/>
    <row r="53" ht="35.1" customHeight="1" x14ac:dyDescent="0.25"/>
    <row r="54" ht="35.1" customHeight="1" x14ac:dyDescent="0.25"/>
    <row r="55" ht="35.1" customHeight="1" x14ac:dyDescent="0.25"/>
    <row r="56" ht="35.1" customHeight="1" x14ac:dyDescent="0.25"/>
    <row r="57" ht="35.1" customHeight="1" x14ac:dyDescent="0.25"/>
    <row r="58" ht="35.1" customHeight="1" x14ac:dyDescent="0.25"/>
    <row r="59" ht="35.1" customHeight="1" x14ac:dyDescent="0.25"/>
    <row r="60" ht="35.1" customHeight="1" x14ac:dyDescent="0.25"/>
    <row r="61" ht="35.1" customHeight="1" x14ac:dyDescent="0.25"/>
    <row r="62" ht="35.1" customHeight="1" x14ac:dyDescent="0.25"/>
    <row r="63" ht="35.1" customHeight="1" x14ac:dyDescent="0.25"/>
    <row r="64" ht="35.1" customHeight="1" x14ac:dyDescent="0.25"/>
    <row r="65" ht="35.1" customHeight="1" x14ac:dyDescent="0.25"/>
    <row r="66" ht="35.1" customHeight="1" x14ac:dyDescent="0.25"/>
    <row r="67" ht="35.1" customHeight="1" x14ac:dyDescent="0.25"/>
    <row r="68" ht="35.1" customHeight="1" x14ac:dyDescent="0.25"/>
    <row r="69" ht="35.1" customHeight="1" x14ac:dyDescent="0.25"/>
    <row r="70" ht="35.1" customHeight="1" x14ac:dyDescent="0.25"/>
    <row r="71" ht="35.1" customHeight="1" x14ac:dyDescent="0.25"/>
    <row r="72" ht="35.1" customHeight="1" x14ac:dyDescent="0.25"/>
    <row r="73" ht="35.1" customHeight="1" x14ac:dyDescent="0.25"/>
    <row r="74" ht="35.1" customHeight="1" x14ac:dyDescent="0.25"/>
    <row r="75" ht="35.1" customHeight="1" x14ac:dyDescent="0.25"/>
    <row r="76" ht="35.1" customHeight="1" x14ac:dyDescent="0.25"/>
    <row r="77" ht="35.1" customHeight="1" x14ac:dyDescent="0.25"/>
    <row r="78" ht="35.1" customHeight="1" x14ac:dyDescent="0.25"/>
    <row r="79" ht="35.1" customHeight="1" x14ac:dyDescent="0.25"/>
    <row r="80" ht="35.1" customHeight="1" x14ac:dyDescent="0.25"/>
    <row r="81" ht="35.1" customHeight="1" x14ac:dyDescent="0.25"/>
    <row r="82" ht="35.1" customHeight="1" x14ac:dyDescent="0.25"/>
    <row r="83" ht="35.1" customHeight="1" x14ac:dyDescent="0.25"/>
    <row r="84" ht="35.1" customHeight="1" x14ac:dyDescent="0.25"/>
    <row r="85" ht="35.1" customHeight="1" x14ac:dyDescent="0.25"/>
    <row r="86" ht="35.1" customHeight="1" x14ac:dyDescent="0.25"/>
    <row r="87" ht="35.1" customHeight="1" x14ac:dyDescent="0.25"/>
    <row r="88" ht="35.1" customHeight="1" x14ac:dyDescent="0.25"/>
    <row r="89" ht="35.1" customHeight="1" x14ac:dyDescent="0.25"/>
    <row r="90" ht="35.1" customHeight="1" x14ac:dyDescent="0.25"/>
    <row r="91" ht="35.1" customHeight="1" x14ac:dyDescent="0.25"/>
    <row r="92" ht="35.1" customHeight="1" x14ac:dyDescent="0.25"/>
    <row r="93" ht="35.1" customHeight="1" x14ac:dyDescent="0.25"/>
    <row r="94" ht="35.1" customHeight="1" x14ac:dyDescent="0.25"/>
    <row r="95" ht="35.1" customHeight="1" x14ac:dyDescent="0.25"/>
    <row r="96" ht="35.1" customHeight="1" x14ac:dyDescent="0.25"/>
    <row r="97" ht="35.1" customHeight="1" x14ac:dyDescent="0.25"/>
    <row r="98" ht="35.1" customHeight="1" x14ac:dyDescent="0.25"/>
    <row r="99" ht="35.1" customHeight="1" x14ac:dyDescent="0.25"/>
    <row r="100" ht="35.1" customHeight="1" x14ac:dyDescent="0.25"/>
    <row r="101" ht="35.1" customHeight="1" x14ac:dyDescent="0.25"/>
    <row r="102" ht="35.1" customHeight="1" x14ac:dyDescent="0.25"/>
    <row r="103" ht="35.1" customHeight="1" x14ac:dyDescent="0.25"/>
    <row r="104" ht="35.1" customHeight="1" x14ac:dyDescent="0.25"/>
    <row r="105" ht="35.1" customHeight="1" x14ac:dyDescent="0.25"/>
    <row r="106" ht="35.1" customHeight="1" x14ac:dyDescent="0.25"/>
    <row r="107" ht="35.1" customHeight="1" x14ac:dyDescent="0.25"/>
    <row r="108" ht="35.1" customHeight="1" x14ac:dyDescent="0.25"/>
    <row r="109" ht="35.1" customHeight="1" x14ac:dyDescent="0.25"/>
    <row r="110" ht="35.1" customHeight="1" x14ac:dyDescent="0.25"/>
    <row r="111" ht="35.1" customHeight="1" x14ac:dyDescent="0.25"/>
    <row r="112" ht="35.1" customHeight="1" x14ac:dyDescent="0.25"/>
    <row r="113" ht="35.1" customHeight="1" x14ac:dyDescent="0.25"/>
    <row r="114" ht="35.1" customHeight="1" x14ac:dyDescent="0.25"/>
    <row r="115" ht="35.1" customHeight="1" x14ac:dyDescent="0.25"/>
    <row r="116" ht="35.1" customHeight="1" x14ac:dyDescent="0.25"/>
    <row r="117" ht="35.1" customHeight="1" x14ac:dyDescent="0.25"/>
    <row r="118" ht="35.1" customHeight="1" x14ac:dyDescent="0.25"/>
    <row r="119" ht="35.1" customHeight="1" x14ac:dyDescent="0.25"/>
    <row r="120" ht="35.1" customHeight="1" x14ac:dyDescent="0.25"/>
    <row r="121" ht="35.1" customHeight="1" x14ac:dyDescent="0.25"/>
    <row r="122" ht="35.1" customHeight="1" x14ac:dyDescent="0.25"/>
    <row r="123" ht="35.1" customHeight="1" x14ac:dyDescent="0.25"/>
    <row r="124" ht="35.1" customHeight="1" x14ac:dyDescent="0.25"/>
    <row r="125" ht="35.1" customHeight="1" x14ac:dyDescent="0.25"/>
    <row r="126" ht="35.1" customHeight="1" x14ac:dyDescent="0.25"/>
    <row r="127" ht="35.1" customHeight="1" x14ac:dyDescent="0.25"/>
    <row r="128" ht="35.1" customHeight="1" x14ac:dyDescent="0.25"/>
    <row r="129" ht="35.1" customHeight="1" x14ac:dyDescent="0.25"/>
    <row r="130" ht="35.1" customHeight="1" x14ac:dyDescent="0.25"/>
    <row r="131" ht="35.1" customHeight="1" x14ac:dyDescent="0.25"/>
    <row r="132" ht="35.1" customHeight="1" x14ac:dyDescent="0.25"/>
    <row r="133" ht="35.1" customHeight="1" x14ac:dyDescent="0.25"/>
    <row r="134" ht="35.1" customHeight="1" x14ac:dyDescent="0.25"/>
    <row r="135" ht="35.1" customHeight="1" x14ac:dyDescent="0.25"/>
    <row r="136" ht="35.1" customHeight="1" x14ac:dyDescent="0.25"/>
    <row r="137" ht="35.1" customHeight="1" x14ac:dyDescent="0.25"/>
    <row r="138" ht="35.1" customHeight="1" x14ac:dyDescent="0.25"/>
    <row r="139" ht="35.1" customHeight="1" x14ac:dyDescent="0.25"/>
    <row r="140" ht="35.1" customHeight="1" x14ac:dyDescent="0.25"/>
    <row r="141" ht="35.1" customHeight="1" x14ac:dyDescent="0.25"/>
    <row r="142" ht="35.1" customHeight="1" x14ac:dyDescent="0.25"/>
    <row r="143" ht="35.1" customHeight="1" x14ac:dyDescent="0.25"/>
    <row r="144" ht="35.1" customHeight="1" x14ac:dyDescent="0.25"/>
    <row r="145" ht="35.1" customHeight="1" x14ac:dyDescent="0.25"/>
    <row r="146" ht="35.1" customHeight="1" x14ac:dyDescent="0.25"/>
    <row r="147" ht="35.1" customHeight="1" x14ac:dyDescent="0.25"/>
    <row r="148" ht="35.1" customHeight="1" x14ac:dyDescent="0.25"/>
    <row r="149" ht="35.1" customHeight="1" x14ac:dyDescent="0.25"/>
    <row r="150" ht="35.1" customHeight="1" x14ac:dyDescent="0.25"/>
    <row r="151" ht="35.1" customHeight="1" x14ac:dyDescent="0.25"/>
    <row r="152" ht="35.1" customHeight="1" x14ac:dyDescent="0.25"/>
    <row r="153" ht="35.1" customHeight="1" x14ac:dyDescent="0.25"/>
    <row r="154" ht="35.1" customHeight="1" x14ac:dyDescent="0.25"/>
    <row r="155" ht="35.1" customHeight="1" x14ac:dyDescent="0.25"/>
    <row r="156" ht="35.1" customHeight="1" x14ac:dyDescent="0.25"/>
    <row r="157" ht="35.1" customHeight="1" x14ac:dyDescent="0.25"/>
    <row r="158" ht="35.1" customHeight="1" x14ac:dyDescent="0.25"/>
    <row r="159" ht="35.1" customHeight="1" x14ac:dyDescent="0.25"/>
    <row r="160" ht="35.1" customHeight="1" x14ac:dyDescent="0.25"/>
    <row r="161" ht="35.1" customHeight="1" x14ac:dyDescent="0.25"/>
    <row r="162" ht="35.1" customHeight="1" x14ac:dyDescent="0.25"/>
    <row r="163" ht="35.1" customHeight="1" x14ac:dyDescent="0.25"/>
    <row r="164" ht="35.1" customHeight="1" x14ac:dyDescent="0.25"/>
    <row r="165" ht="35.1" customHeight="1" x14ac:dyDescent="0.25"/>
    <row r="166" ht="35.1" customHeight="1" x14ac:dyDescent="0.25"/>
    <row r="167" ht="35.1" customHeight="1" x14ac:dyDescent="0.25"/>
    <row r="168" ht="24.95" customHeight="1" x14ac:dyDescent="0.25"/>
    <row r="169" ht="24.95" customHeight="1" x14ac:dyDescent="0.25"/>
    <row r="170" ht="24.95" customHeight="1" x14ac:dyDescent="0.25"/>
    <row r="171" ht="24.95" customHeight="1" x14ac:dyDescent="0.25"/>
    <row r="172" ht="24.95" customHeight="1" x14ac:dyDescent="0.25"/>
    <row r="173" ht="24.95" customHeight="1" x14ac:dyDescent="0.25"/>
    <row r="174" ht="24.95" customHeight="1" x14ac:dyDescent="0.25"/>
    <row r="175" ht="24.95" customHeight="1" x14ac:dyDescent="0.25"/>
  </sheetData>
  <sheetProtection algorithmName="SHA-512" hashValue="hfdS1xz5TDxu+BY/RocR3dAbehfqwXzw982FKVsf66q/qRM8ENqeYTPEaqnuEnon0AAh7Xdd1AVNL9t0I7g9aw==" saltValue="S0RXS1N4rYcvZkZF9NfUDQ==" spinCount="100000" sheet="1" objects="1" scenarios="1"/>
  <mergeCells count="17">
    <mergeCell ref="B28:W28"/>
    <mergeCell ref="E30:V30"/>
    <mergeCell ref="E33:V33"/>
    <mergeCell ref="B27:W27"/>
    <mergeCell ref="B19:W19"/>
    <mergeCell ref="B20:W20"/>
    <mergeCell ref="B25:W25"/>
    <mergeCell ref="B26:W26"/>
    <mergeCell ref="B2:V2"/>
    <mergeCell ref="B17:W17"/>
    <mergeCell ref="B21:W22"/>
    <mergeCell ref="B3:V3"/>
    <mergeCell ref="B4:V4"/>
    <mergeCell ref="B5:S5"/>
    <mergeCell ref="B9:W9"/>
    <mergeCell ref="C14:U14"/>
    <mergeCell ref="B7:T7"/>
  </mergeCells>
  <pageMargins left="0.7" right="0.7" top="0.75" bottom="0.75" header="0.3" footer="0.3"/>
  <pageSetup orientation="portrait" horizont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151E2-CE5F-4A3B-8040-F3DCF164D009}">
  <dimension ref="A2:Q650"/>
  <sheetViews>
    <sheetView showGridLines="0" tabSelected="1" zoomScale="70" zoomScaleNormal="70" workbookViewId="0">
      <pane xSplit="9" ySplit="10" topLeftCell="J11" activePane="bottomRight" state="frozen"/>
      <selection pane="topRight" activeCell="J1" sqref="J1"/>
      <selection pane="bottomLeft" activeCell="A11" sqref="A11"/>
      <selection pane="bottomRight" activeCell="N12" sqref="N12"/>
    </sheetView>
  </sheetViews>
  <sheetFormatPr defaultRowHeight="18.75" x14ac:dyDescent="0.3"/>
  <cols>
    <col min="1" max="1" width="3.42578125" style="1" customWidth="1"/>
    <col min="2" max="2" width="25.7109375" style="6" customWidth="1"/>
    <col min="3" max="3" width="25.5703125" style="7" customWidth="1"/>
    <col min="4" max="4" width="42.140625" style="12" customWidth="1"/>
    <col min="5" max="5" width="29.85546875" style="8" customWidth="1"/>
    <col min="6" max="6" width="18.42578125" style="8" hidden="1" customWidth="1"/>
    <col min="7" max="7" width="22.85546875" style="8" customWidth="1"/>
    <col min="8" max="8" width="24.140625" style="1" customWidth="1"/>
    <col min="9" max="9" width="26.42578125" style="1" customWidth="1"/>
    <col min="10" max="10" width="21.140625" style="1" customWidth="1"/>
    <col min="11" max="11" width="18.42578125" style="2" customWidth="1"/>
    <col min="12" max="12" width="9.42578125" style="1" customWidth="1"/>
    <col min="13" max="13" width="5.5703125" style="1" customWidth="1"/>
    <col min="14" max="14" width="45.42578125" style="8" customWidth="1"/>
    <col min="15" max="15" width="25.5703125" style="7" hidden="1" customWidth="1"/>
    <col min="16" max="16" width="72" style="1" customWidth="1"/>
    <col min="17" max="17" width="15.7109375" hidden="1" customWidth="1"/>
  </cols>
  <sheetData>
    <row r="2" spans="2:17" x14ac:dyDescent="0.3">
      <c r="Q2" s="45">
        <v>33420</v>
      </c>
    </row>
    <row r="3" spans="2:17" ht="19.5" thickBot="1" x14ac:dyDescent="0.35">
      <c r="Q3" s="46">
        <v>1991</v>
      </c>
    </row>
    <row r="4" spans="2:17" ht="45.75" customHeight="1" thickBot="1" x14ac:dyDescent="0.35">
      <c r="D4" s="47" t="s">
        <v>3</v>
      </c>
      <c r="G4" s="48" t="s">
        <v>7</v>
      </c>
      <c r="I4" s="48" t="s">
        <v>5</v>
      </c>
      <c r="K4" s="1"/>
      <c r="L4" s="2"/>
      <c r="N4" s="1"/>
      <c r="O4" s="8"/>
      <c r="P4" s="7"/>
      <c r="Q4" s="1"/>
    </row>
    <row r="5" spans="2:17" ht="60.75" customHeight="1" thickBot="1" x14ac:dyDescent="0.35">
      <c r="D5" s="88" t="s">
        <v>4</v>
      </c>
      <c r="G5" s="4">
        <v>0.08</v>
      </c>
      <c r="I5" s="5">
        <f>IF(G5&lt;=0,0,IF(G5&gt;5.34%,G5,IF(AND(G5&gt;4%,4.1%,4.2%,4.3%,4.4%,4.5%,4.6%,4.7%,4.8%,4.9%,5%,5.1%,5.2%,5.3%),4%,MAX(G5))))</f>
        <v>0.08</v>
      </c>
      <c r="K5" s="1"/>
      <c r="L5" s="2"/>
      <c r="N5" s="3"/>
      <c r="O5" s="10"/>
      <c r="P5" s="7"/>
      <c r="Q5" s="3"/>
    </row>
    <row r="6" spans="2:17" ht="34.5" customHeight="1" thickBot="1" x14ac:dyDescent="0.35">
      <c r="G6" s="9"/>
      <c r="M6" s="3"/>
      <c r="N6" s="10"/>
      <c r="P6" s="3"/>
    </row>
    <row r="7" spans="2:17" ht="66.95" customHeight="1" thickTop="1" thickBot="1" x14ac:dyDescent="0.35">
      <c r="D7" s="49" t="s">
        <v>11</v>
      </c>
      <c r="M7" s="11"/>
      <c r="N7" s="139" t="s">
        <v>35</v>
      </c>
      <c r="P7" s="11"/>
      <c r="Q7" s="11"/>
    </row>
    <row r="8" spans="2:17" ht="45.75" customHeight="1" thickBot="1" x14ac:dyDescent="0.35">
      <c r="D8" s="87">
        <v>2024</v>
      </c>
      <c r="J8" s="2"/>
      <c r="M8" s="11"/>
      <c r="N8" s="140"/>
      <c r="P8" s="11"/>
      <c r="Q8" s="11"/>
    </row>
    <row r="9" spans="2:17" ht="57.75" customHeight="1" thickBot="1" x14ac:dyDescent="0.35">
      <c r="E9" s="56" t="s">
        <v>42</v>
      </c>
      <c r="H9" s="57">
        <f>D8-1</f>
        <v>2023</v>
      </c>
      <c r="I9" s="57">
        <f>D8-1</f>
        <v>2023</v>
      </c>
      <c r="J9" s="57">
        <f>D8</f>
        <v>2024</v>
      </c>
      <c r="K9" s="57">
        <f>D8</f>
        <v>2024</v>
      </c>
      <c r="M9" s="11"/>
      <c r="N9" s="140"/>
      <c r="P9" s="11"/>
      <c r="Q9" s="11"/>
    </row>
    <row r="10" spans="2:17" ht="108.75" customHeight="1" thickBot="1" x14ac:dyDescent="0.3">
      <c r="B10" s="89" t="s">
        <v>12</v>
      </c>
      <c r="C10" s="90" t="s">
        <v>8</v>
      </c>
      <c r="D10" s="91" t="s">
        <v>9</v>
      </c>
      <c r="E10" s="82" t="s">
        <v>36</v>
      </c>
      <c r="F10" s="50" t="s">
        <v>0</v>
      </c>
      <c r="G10" s="50" t="s">
        <v>1</v>
      </c>
      <c r="H10" s="50" t="s">
        <v>14</v>
      </c>
      <c r="I10" s="50" t="s">
        <v>17</v>
      </c>
      <c r="J10" s="50" t="s">
        <v>16</v>
      </c>
      <c r="K10" s="92" t="s">
        <v>15</v>
      </c>
      <c r="N10" s="84" t="s">
        <v>38</v>
      </c>
      <c r="O10" s="85" t="s">
        <v>8</v>
      </c>
      <c r="P10" s="86" t="s">
        <v>47</v>
      </c>
    </row>
    <row r="11" spans="2:17" x14ac:dyDescent="0.3">
      <c r="B11" s="74"/>
      <c r="C11" s="75" t="str">
        <f>IFERROR(IF(B11="","",IF(B11&lt;$Q$2,$Q$3,O11)),"")</f>
        <v/>
      </c>
      <c r="D11" s="76"/>
      <c r="E11" s="77"/>
      <c r="F11" s="78" t="str">
        <f>IF(E11="","",IFERROR(ROUND(IF(E11&gt;1250,1250,E11),2),""))</f>
        <v/>
      </c>
      <c r="G11" s="79" t="str">
        <f>IFERROR(ROUND(IF(F11&lt;=0,"",F11),2),"")</f>
        <v/>
      </c>
      <c r="H11" s="77"/>
      <c r="I11" s="80" t="str">
        <f>IF(H11="","",H11-E11)</f>
        <v/>
      </c>
      <c r="J11" s="81" t="str">
        <f t="shared" ref="J11:J74" si="0">IFERROR(IF($B11&lt;&gt;"",ROUND(IF(AND($I$5&gt;=0,O11&gt;D$8),0,(G11+I11)*$I$5),2),""),0)</f>
        <v/>
      </c>
      <c r="K11" s="81" t="str">
        <f>IFERROR(ROUND(IF(H11="","",H11+J11),2),"")</f>
        <v/>
      </c>
      <c r="L11" s="2"/>
      <c r="N11" s="83" t="str">
        <f>K11</f>
        <v/>
      </c>
      <c r="O11" s="71" t="str">
        <f t="shared" ref="O11:O74" si="1">IFERROR(IF($B11&lt;&gt;"",IF(MONTH(B11)&lt;7,YEAR(B11)+2,YEAR(B11)+3),""),"")</f>
        <v/>
      </c>
      <c r="P11" s="53"/>
    </row>
    <row r="12" spans="2:17" x14ac:dyDescent="0.3">
      <c r="B12" s="58"/>
      <c r="C12" s="59" t="str">
        <f t="shared" ref="C12:C75" si="2">IFERROR(IF(B12="","",IF(B12&lt;$Q$2,$Q$3,O12)),"")</f>
        <v/>
      </c>
      <c r="D12" s="60"/>
      <c r="E12" s="61"/>
      <c r="F12" s="62" t="str">
        <f>IF(E12="","",IFERROR(ROUND(IF(E12&gt;1250,1250,E12),2),""))</f>
        <v/>
      </c>
      <c r="G12" s="63" t="str">
        <f t="shared" ref="G12:G74" si="3">IFERROR(ROUND(IF(F12&lt;=0,"",F12),2),"")</f>
        <v/>
      </c>
      <c r="H12" s="61"/>
      <c r="I12" s="64" t="str">
        <f t="shared" ref="I12:I75" si="4">IF(H12="","",H12-E12)</f>
        <v/>
      </c>
      <c r="J12" s="65" t="str">
        <f t="shared" si="0"/>
        <v/>
      </c>
      <c r="K12" s="65" t="str">
        <f t="shared" ref="K12:K75" si="5">IFERROR(ROUND(IF(H12="","",H12+J12),2),"")</f>
        <v/>
      </c>
      <c r="L12" s="2"/>
      <c r="N12" s="73" t="str">
        <f t="shared" ref="N12:N74" si="6">K12</f>
        <v/>
      </c>
      <c r="O12" s="71" t="str">
        <f t="shared" si="1"/>
        <v/>
      </c>
      <c r="P12" s="53"/>
    </row>
    <row r="13" spans="2:17" x14ac:dyDescent="0.3">
      <c r="B13" s="58"/>
      <c r="C13" s="59" t="str">
        <f t="shared" si="2"/>
        <v/>
      </c>
      <c r="D13" s="60"/>
      <c r="E13" s="61"/>
      <c r="F13" s="62" t="str">
        <f t="shared" ref="F13:F75" si="7">IF(E13="","",IFERROR(ROUND(IF(E13&gt;1250,1250,E13),2),""))</f>
        <v/>
      </c>
      <c r="G13" s="63" t="str">
        <f t="shared" si="3"/>
        <v/>
      </c>
      <c r="H13" s="61"/>
      <c r="I13" s="64" t="str">
        <f t="shared" si="4"/>
        <v/>
      </c>
      <c r="J13" s="65" t="str">
        <f t="shared" si="0"/>
        <v/>
      </c>
      <c r="K13" s="65" t="str">
        <f t="shared" si="5"/>
        <v/>
      </c>
      <c r="L13" s="2"/>
      <c r="N13" s="73" t="str">
        <f t="shared" si="6"/>
        <v/>
      </c>
      <c r="O13" s="71" t="str">
        <f t="shared" si="1"/>
        <v/>
      </c>
      <c r="P13" s="53"/>
    </row>
    <row r="14" spans="2:17" x14ac:dyDescent="0.3">
      <c r="B14" s="58"/>
      <c r="C14" s="59" t="str">
        <f t="shared" si="2"/>
        <v/>
      </c>
      <c r="D14" s="60"/>
      <c r="E14" s="61"/>
      <c r="F14" s="62" t="str">
        <f>IF(E14="","",IFERROR(ROUND(IF(E14&gt;1250,1250,E14),2),""))</f>
        <v/>
      </c>
      <c r="G14" s="63" t="str">
        <f>IFERROR(ROUND(IF(F14&lt;=0,"",F14),2),"")</f>
        <v/>
      </c>
      <c r="H14" s="61"/>
      <c r="I14" s="64" t="str">
        <f t="shared" si="4"/>
        <v/>
      </c>
      <c r="J14" s="65" t="str">
        <f t="shared" si="0"/>
        <v/>
      </c>
      <c r="K14" s="65" t="str">
        <f t="shared" si="5"/>
        <v/>
      </c>
      <c r="L14" s="2"/>
      <c r="N14" s="73" t="str">
        <f>K14</f>
        <v/>
      </c>
      <c r="O14" s="71" t="str">
        <f t="shared" si="1"/>
        <v/>
      </c>
      <c r="P14" s="53"/>
    </row>
    <row r="15" spans="2:17" x14ac:dyDescent="0.3">
      <c r="B15" s="58"/>
      <c r="C15" s="59" t="str">
        <f t="shared" si="2"/>
        <v/>
      </c>
      <c r="D15" s="60"/>
      <c r="E15" s="61"/>
      <c r="F15" s="62" t="str">
        <f t="shared" si="7"/>
        <v/>
      </c>
      <c r="G15" s="63" t="str">
        <f t="shared" si="3"/>
        <v/>
      </c>
      <c r="H15" s="61"/>
      <c r="I15" s="64" t="str">
        <f t="shared" si="4"/>
        <v/>
      </c>
      <c r="J15" s="65" t="str">
        <f t="shared" si="0"/>
        <v/>
      </c>
      <c r="K15" s="65" t="str">
        <f t="shared" si="5"/>
        <v/>
      </c>
      <c r="L15" s="2"/>
      <c r="N15" s="73" t="str">
        <f t="shared" si="6"/>
        <v/>
      </c>
      <c r="O15" s="71" t="str">
        <f t="shared" si="1"/>
        <v/>
      </c>
      <c r="P15" s="53"/>
    </row>
    <row r="16" spans="2:17" x14ac:dyDescent="0.3">
      <c r="B16" s="58"/>
      <c r="C16" s="59" t="str">
        <f t="shared" si="2"/>
        <v/>
      </c>
      <c r="D16" s="60"/>
      <c r="E16" s="61"/>
      <c r="F16" s="62" t="str">
        <f t="shared" si="7"/>
        <v/>
      </c>
      <c r="G16" s="63" t="str">
        <f t="shared" si="3"/>
        <v/>
      </c>
      <c r="H16" s="66"/>
      <c r="I16" s="64" t="str">
        <f t="shared" si="4"/>
        <v/>
      </c>
      <c r="J16" s="65" t="str">
        <f t="shared" si="0"/>
        <v/>
      </c>
      <c r="K16" s="65" t="str">
        <f t="shared" si="5"/>
        <v/>
      </c>
      <c r="L16" s="2"/>
      <c r="N16" s="73" t="str">
        <f t="shared" si="6"/>
        <v/>
      </c>
      <c r="O16" s="71" t="str">
        <f t="shared" si="1"/>
        <v/>
      </c>
      <c r="P16" s="53"/>
    </row>
    <row r="17" spans="2:16" x14ac:dyDescent="0.3">
      <c r="B17" s="58"/>
      <c r="C17" s="59" t="str">
        <f t="shared" si="2"/>
        <v/>
      </c>
      <c r="D17" s="60"/>
      <c r="E17" s="61"/>
      <c r="F17" s="62" t="str">
        <f t="shared" si="7"/>
        <v/>
      </c>
      <c r="G17" s="63" t="str">
        <f t="shared" si="3"/>
        <v/>
      </c>
      <c r="H17" s="66"/>
      <c r="I17" s="64" t="str">
        <f t="shared" si="4"/>
        <v/>
      </c>
      <c r="J17" s="65" t="str">
        <f t="shared" si="0"/>
        <v/>
      </c>
      <c r="K17" s="65" t="str">
        <f t="shared" si="5"/>
        <v/>
      </c>
      <c r="L17" s="2"/>
      <c r="N17" s="73" t="str">
        <f t="shared" si="6"/>
        <v/>
      </c>
      <c r="O17" s="71" t="str">
        <f t="shared" si="1"/>
        <v/>
      </c>
      <c r="P17" s="53"/>
    </row>
    <row r="18" spans="2:16" x14ac:dyDescent="0.3">
      <c r="B18" s="58"/>
      <c r="C18" s="59" t="str">
        <f t="shared" si="2"/>
        <v/>
      </c>
      <c r="D18" s="67"/>
      <c r="E18" s="68"/>
      <c r="F18" s="62" t="str">
        <f t="shared" si="7"/>
        <v/>
      </c>
      <c r="G18" s="63" t="str">
        <f t="shared" si="3"/>
        <v/>
      </c>
      <c r="H18" s="68"/>
      <c r="I18" s="64" t="str">
        <f t="shared" si="4"/>
        <v/>
      </c>
      <c r="J18" s="65" t="str">
        <f t="shared" si="0"/>
        <v/>
      </c>
      <c r="K18" s="65" t="str">
        <f t="shared" si="5"/>
        <v/>
      </c>
      <c r="L18" s="2"/>
      <c r="N18" s="73" t="str">
        <f t="shared" si="6"/>
        <v/>
      </c>
      <c r="O18" s="71" t="str">
        <f t="shared" si="1"/>
        <v/>
      </c>
      <c r="P18" s="53"/>
    </row>
    <row r="19" spans="2:16" x14ac:dyDescent="0.3">
      <c r="B19" s="58"/>
      <c r="C19" s="59" t="str">
        <f t="shared" si="2"/>
        <v/>
      </c>
      <c r="D19" s="67"/>
      <c r="E19" s="68"/>
      <c r="F19" s="62" t="str">
        <f t="shared" si="7"/>
        <v/>
      </c>
      <c r="G19" s="63" t="str">
        <f t="shared" si="3"/>
        <v/>
      </c>
      <c r="H19" s="68"/>
      <c r="I19" s="64" t="str">
        <f t="shared" si="4"/>
        <v/>
      </c>
      <c r="J19" s="65" t="str">
        <f t="shared" si="0"/>
        <v/>
      </c>
      <c r="K19" s="65" t="str">
        <f t="shared" si="5"/>
        <v/>
      </c>
      <c r="N19" s="73" t="str">
        <f t="shared" si="6"/>
        <v/>
      </c>
      <c r="O19" s="71" t="str">
        <f t="shared" si="1"/>
        <v/>
      </c>
      <c r="P19" s="53"/>
    </row>
    <row r="20" spans="2:16" x14ac:dyDescent="0.3">
      <c r="B20" s="58"/>
      <c r="C20" s="59" t="str">
        <f t="shared" si="2"/>
        <v/>
      </c>
      <c r="D20" s="67"/>
      <c r="E20" s="68"/>
      <c r="F20" s="62" t="str">
        <f t="shared" si="7"/>
        <v/>
      </c>
      <c r="G20" s="63" t="str">
        <f t="shared" si="3"/>
        <v/>
      </c>
      <c r="H20" s="68"/>
      <c r="I20" s="64" t="str">
        <f t="shared" si="4"/>
        <v/>
      </c>
      <c r="J20" s="65" t="str">
        <f t="shared" si="0"/>
        <v/>
      </c>
      <c r="K20" s="65" t="str">
        <f t="shared" si="5"/>
        <v/>
      </c>
      <c r="N20" s="73" t="str">
        <f t="shared" si="6"/>
        <v/>
      </c>
      <c r="O20" s="71" t="str">
        <f t="shared" si="1"/>
        <v/>
      </c>
      <c r="P20" s="53"/>
    </row>
    <row r="21" spans="2:16" x14ac:dyDescent="0.3">
      <c r="B21" s="58"/>
      <c r="C21" s="59" t="str">
        <f t="shared" si="2"/>
        <v/>
      </c>
      <c r="D21" s="67"/>
      <c r="E21" s="68"/>
      <c r="F21" s="62" t="str">
        <f t="shared" si="7"/>
        <v/>
      </c>
      <c r="G21" s="63" t="str">
        <f t="shared" si="3"/>
        <v/>
      </c>
      <c r="H21" s="68"/>
      <c r="I21" s="64" t="str">
        <f t="shared" si="4"/>
        <v/>
      </c>
      <c r="J21" s="65" t="str">
        <f t="shared" si="0"/>
        <v/>
      </c>
      <c r="K21" s="65" t="str">
        <f t="shared" si="5"/>
        <v/>
      </c>
      <c r="N21" s="73" t="str">
        <f t="shared" si="6"/>
        <v/>
      </c>
      <c r="O21" s="71" t="str">
        <f t="shared" si="1"/>
        <v/>
      </c>
      <c r="P21" s="53"/>
    </row>
    <row r="22" spans="2:16" x14ac:dyDescent="0.3">
      <c r="B22" s="58"/>
      <c r="C22" s="59" t="str">
        <f t="shared" si="2"/>
        <v/>
      </c>
      <c r="D22" s="67"/>
      <c r="E22" s="68"/>
      <c r="F22" s="62" t="str">
        <f t="shared" si="7"/>
        <v/>
      </c>
      <c r="G22" s="63" t="str">
        <f t="shared" si="3"/>
        <v/>
      </c>
      <c r="H22" s="68"/>
      <c r="I22" s="64" t="str">
        <f t="shared" si="4"/>
        <v/>
      </c>
      <c r="J22" s="65" t="str">
        <f t="shared" si="0"/>
        <v/>
      </c>
      <c r="K22" s="65" t="str">
        <f t="shared" si="5"/>
        <v/>
      </c>
      <c r="N22" s="73" t="str">
        <f t="shared" si="6"/>
        <v/>
      </c>
      <c r="O22" s="71" t="str">
        <f t="shared" si="1"/>
        <v/>
      </c>
      <c r="P22" s="53"/>
    </row>
    <row r="23" spans="2:16" x14ac:dyDescent="0.3">
      <c r="B23" s="58"/>
      <c r="C23" s="59" t="str">
        <f t="shared" si="2"/>
        <v/>
      </c>
      <c r="D23" s="67"/>
      <c r="E23" s="68"/>
      <c r="F23" s="62" t="str">
        <f t="shared" si="7"/>
        <v/>
      </c>
      <c r="G23" s="63" t="str">
        <f t="shared" si="3"/>
        <v/>
      </c>
      <c r="H23" s="68"/>
      <c r="I23" s="64" t="str">
        <f t="shared" si="4"/>
        <v/>
      </c>
      <c r="J23" s="65" t="str">
        <f t="shared" si="0"/>
        <v/>
      </c>
      <c r="K23" s="65" t="str">
        <f t="shared" si="5"/>
        <v/>
      </c>
      <c r="N23" s="73" t="str">
        <f t="shared" si="6"/>
        <v/>
      </c>
      <c r="O23" s="71" t="str">
        <f t="shared" si="1"/>
        <v/>
      </c>
      <c r="P23" s="53"/>
    </row>
    <row r="24" spans="2:16" x14ac:dyDescent="0.3">
      <c r="B24" s="58"/>
      <c r="C24" s="59" t="str">
        <f t="shared" si="2"/>
        <v/>
      </c>
      <c r="D24" s="69"/>
      <c r="E24" s="68"/>
      <c r="F24" s="62" t="str">
        <f t="shared" si="7"/>
        <v/>
      </c>
      <c r="G24" s="63" t="str">
        <f t="shared" si="3"/>
        <v/>
      </c>
      <c r="H24" s="66"/>
      <c r="I24" s="64" t="str">
        <f t="shared" si="4"/>
        <v/>
      </c>
      <c r="J24" s="65" t="str">
        <f t="shared" si="0"/>
        <v/>
      </c>
      <c r="K24" s="65" t="str">
        <f t="shared" si="5"/>
        <v/>
      </c>
      <c r="N24" s="73" t="str">
        <f t="shared" si="6"/>
        <v/>
      </c>
      <c r="O24" s="71" t="str">
        <f t="shared" si="1"/>
        <v/>
      </c>
      <c r="P24" s="53"/>
    </row>
    <row r="25" spans="2:16" x14ac:dyDescent="0.3">
      <c r="B25" s="58"/>
      <c r="C25" s="59" t="str">
        <f t="shared" si="2"/>
        <v/>
      </c>
      <c r="D25" s="70"/>
      <c r="E25" s="68"/>
      <c r="F25" s="62" t="str">
        <f t="shared" si="7"/>
        <v/>
      </c>
      <c r="G25" s="63" t="str">
        <f t="shared" si="3"/>
        <v/>
      </c>
      <c r="H25" s="66"/>
      <c r="I25" s="64" t="str">
        <f t="shared" si="4"/>
        <v/>
      </c>
      <c r="J25" s="65" t="str">
        <f t="shared" si="0"/>
        <v/>
      </c>
      <c r="K25" s="65" t="str">
        <f t="shared" si="5"/>
        <v/>
      </c>
      <c r="N25" s="73" t="str">
        <f t="shared" si="6"/>
        <v/>
      </c>
      <c r="O25" s="71" t="str">
        <f t="shared" si="1"/>
        <v/>
      </c>
      <c r="P25" s="53"/>
    </row>
    <row r="26" spans="2:16" x14ac:dyDescent="0.3">
      <c r="B26" s="58"/>
      <c r="C26" s="59" t="str">
        <f t="shared" si="2"/>
        <v/>
      </c>
      <c r="D26" s="70"/>
      <c r="E26" s="68"/>
      <c r="F26" s="62" t="str">
        <f t="shared" si="7"/>
        <v/>
      </c>
      <c r="G26" s="63" t="str">
        <f t="shared" si="3"/>
        <v/>
      </c>
      <c r="H26" s="66"/>
      <c r="I26" s="64" t="str">
        <f t="shared" si="4"/>
        <v/>
      </c>
      <c r="J26" s="65" t="str">
        <f t="shared" si="0"/>
        <v/>
      </c>
      <c r="K26" s="65" t="str">
        <f t="shared" si="5"/>
        <v/>
      </c>
      <c r="N26" s="73" t="str">
        <f t="shared" si="6"/>
        <v/>
      </c>
      <c r="O26" s="71" t="str">
        <f t="shared" si="1"/>
        <v/>
      </c>
      <c r="P26" s="53"/>
    </row>
    <row r="27" spans="2:16" x14ac:dyDescent="0.3">
      <c r="B27" s="58"/>
      <c r="C27" s="59" t="str">
        <f t="shared" si="2"/>
        <v/>
      </c>
      <c r="D27" s="70"/>
      <c r="E27" s="68"/>
      <c r="F27" s="62" t="str">
        <f t="shared" si="7"/>
        <v/>
      </c>
      <c r="G27" s="63" t="str">
        <f t="shared" si="3"/>
        <v/>
      </c>
      <c r="H27" s="66"/>
      <c r="I27" s="64" t="str">
        <f t="shared" si="4"/>
        <v/>
      </c>
      <c r="J27" s="65" t="str">
        <f t="shared" si="0"/>
        <v/>
      </c>
      <c r="K27" s="65" t="str">
        <f t="shared" si="5"/>
        <v/>
      </c>
      <c r="N27" s="73" t="str">
        <f t="shared" si="6"/>
        <v/>
      </c>
      <c r="O27" s="71" t="str">
        <f t="shared" si="1"/>
        <v/>
      </c>
      <c r="P27" s="53"/>
    </row>
    <row r="28" spans="2:16" x14ac:dyDescent="0.3">
      <c r="B28" s="58"/>
      <c r="C28" s="59" t="str">
        <f t="shared" si="2"/>
        <v/>
      </c>
      <c r="D28" s="70"/>
      <c r="E28" s="68"/>
      <c r="F28" s="62" t="str">
        <f t="shared" si="7"/>
        <v/>
      </c>
      <c r="G28" s="63" t="str">
        <f t="shared" si="3"/>
        <v/>
      </c>
      <c r="H28" s="66"/>
      <c r="I28" s="64" t="str">
        <f t="shared" si="4"/>
        <v/>
      </c>
      <c r="J28" s="65" t="str">
        <f t="shared" si="0"/>
        <v/>
      </c>
      <c r="K28" s="65" t="str">
        <f t="shared" si="5"/>
        <v/>
      </c>
      <c r="N28" s="73" t="str">
        <f t="shared" si="6"/>
        <v/>
      </c>
      <c r="O28" s="71" t="str">
        <f t="shared" si="1"/>
        <v/>
      </c>
      <c r="P28" s="53"/>
    </row>
    <row r="29" spans="2:16" x14ac:dyDescent="0.3">
      <c r="B29" s="58"/>
      <c r="C29" s="59" t="str">
        <f t="shared" si="2"/>
        <v/>
      </c>
      <c r="D29" s="70"/>
      <c r="E29" s="68"/>
      <c r="F29" s="62" t="str">
        <f t="shared" si="7"/>
        <v/>
      </c>
      <c r="G29" s="63" t="str">
        <f t="shared" si="3"/>
        <v/>
      </c>
      <c r="H29" s="66"/>
      <c r="I29" s="64" t="str">
        <f t="shared" si="4"/>
        <v/>
      </c>
      <c r="J29" s="65" t="str">
        <f t="shared" si="0"/>
        <v/>
      </c>
      <c r="K29" s="65" t="str">
        <f t="shared" si="5"/>
        <v/>
      </c>
      <c r="N29" s="73" t="str">
        <f t="shared" si="6"/>
        <v/>
      </c>
      <c r="O29" s="71" t="str">
        <f t="shared" si="1"/>
        <v/>
      </c>
      <c r="P29" s="53"/>
    </row>
    <row r="30" spans="2:16" x14ac:dyDescent="0.3">
      <c r="B30" s="58"/>
      <c r="C30" s="59" t="str">
        <f t="shared" si="2"/>
        <v/>
      </c>
      <c r="D30" s="70"/>
      <c r="E30" s="68"/>
      <c r="F30" s="62" t="str">
        <f t="shared" si="7"/>
        <v/>
      </c>
      <c r="G30" s="63" t="str">
        <f t="shared" si="3"/>
        <v/>
      </c>
      <c r="H30" s="66"/>
      <c r="I30" s="64" t="str">
        <f t="shared" si="4"/>
        <v/>
      </c>
      <c r="J30" s="65" t="str">
        <f t="shared" si="0"/>
        <v/>
      </c>
      <c r="K30" s="65" t="str">
        <f t="shared" si="5"/>
        <v/>
      </c>
      <c r="N30" s="73" t="str">
        <f t="shared" si="6"/>
        <v/>
      </c>
      <c r="O30" s="71" t="str">
        <f t="shared" si="1"/>
        <v/>
      </c>
      <c r="P30" s="53"/>
    </row>
    <row r="31" spans="2:16" x14ac:dyDescent="0.3">
      <c r="B31" s="58"/>
      <c r="C31" s="59" t="str">
        <f t="shared" si="2"/>
        <v/>
      </c>
      <c r="D31" s="70"/>
      <c r="E31" s="68"/>
      <c r="F31" s="62" t="str">
        <f t="shared" si="7"/>
        <v/>
      </c>
      <c r="G31" s="63" t="str">
        <f t="shared" si="3"/>
        <v/>
      </c>
      <c r="H31" s="66" t="s">
        <v>2</v>
      </c>
      <c r="I31" s="64" t="str">
        <f t="shared" si="4"/>
        <v/>
      </c>
      <c r="J31" s="65" t="str">
        <f t="shared" si="0"/>
        <v/>
      </c>
      <c r="K31" s="65" t="str">
        <f t="shared" si="5"/>
        <v/>
      </c>
      <c r="N31" s="73" t="str">
        <f t="shared" si="6"/>
        <v/>
      </c>
      <c r="O31" s="71" t="str">
        <f t="shared" si="1"/>
        <v/>
      </c>
      <c r="P31" s="53"/>
    </row>
    <row r="32" spans="2:16" x14ac:dyDescent="0.3">
      <c r="B32" s="58"/>
      <c r="C32" s="59" t="str">
        <f t="shared" si="2"/>
        <v/>
      </c>
      <c r="D32" s="70"/>
      <c r="E32" s="68"/>
      <c r="F32" s="62" t="str">
        <f t="shared" si="7"/>
        <v/>
      </c>
      <c r="G32" s="63" t="str">
        <f t="shared" si="3"/>
        <v/>
      </c>
      <c r="H32" s="66" t="s">
        <v>2</v>
      </c>
      <c r="I32" s="64" t="str">
        <f t="shared" si="4"/>
        <v/>
      </c>
      <c r="J32" s="65" t="str">
        <f t="shared" si="0"/>
        <v/>
      </c>
      <c r="K32" s="65" t="str">
        <f t="shared" si="5"/>
        <v/>
      </c>
      <c r="N32" s="73" t="str">
        <f t="shared" si="6"/>
        <v/>
      </c>
      <c r="O32" s="71" t="str">
        <f t="shared" si="1"/>
        <v/>
      </c>
      <c r="P32" s="53"/>
    </row>
    <row r="33" spans="2:16" x14ac:dyDescent="0.3">
      <c r="B33" s="58"/>
      <c r="C33" s="59" t="str">
        <f t="shared" si="2"/>
        <v/>
      </c>
      <c r="D33" s="70"/>
      <c r="E33" s="68"/>
      <c r="F33" s="62" t="str">
        <f t="shared" si="7"/>
        <v/>
      </c>
      <c r="G33" s="63" t="str">
        <f t="shared" si="3"/>
        <v/>
      </c>
      <c r="H33" s="66" t="s">
        <v>2</v>
      </c>
      <c r="I33" s="64" t="str">
        <f t="shared" si="4"/>
        <v/>
      </c>
      <c r="J33" s="65" t="str">
        <f t="shared" si="0"/>
        <v/>
      </c>
      <c r="K33" s="65" t="str">
        <f t="shared" si="5"/>
        <v/>
      </c>
      <c r="N33" s="73" t="str">
        <f t="shared" si="6"/>
        <v/>
      </c>
      <c r="O33" s="71" t="str">
        <f t="shared" si="1"/>
        <v/>
      </c>
      <c r="P33" s="53"/>
    </row>
    <row r="34" spans="2:16" x14ac:dyDescent="0.3">
      <c r="B34" s="58"/>
      <c r="C34" s="59" t="str">
        <f t="shared" si="2"/>
        <v/>
      </c>
      <c r="D34" s="70"/>
      <c r="E34" s="68"/>
      <c r="F34" s="62" t="str">
        <f t="shared" si="7"/>
        <v/>
      </c>
      <c r="G34" s="63" t="str">
        <f t="shared" si="3"/>
        <v/>
      </c>
      <c r="H34" s="66" t="s">
        <v>2</v>
      </c>
      <c r="I34" s="64" t="str">
        <f t="shared" si="4"/>
        <v/>
      </c>
      <c r="J34" s="65" t="str">
        <f t="shared" si="0"/>
        <v/>
      </c>
      <c r="K34" s="65" t="str">
        <f t="shared" si="5"/>
        <v/>
      </c>
      <c r="N34" s="73" t="str">
        <f t="shared" si="6"/>
        <v/>
      </c>
      <c r="O34" s="71" t="str">
        <f t="shared" si="1"/>
        <v/>
      </c>
      <c r="P34" s="53"/>
    </row>
    <row r="35" spans="2:16" x14ac:dyDescent="0.3">
      <c r="B35" s="58"/>
      <c r="C35" s="59" t="str">
        <f t="shared" si="2"/>
        <v/>
      </c>
      <c r="D35" s="70"/>
      <c r="E35" s="68"/>
      <c r="F35" s="62" t="str">
        <f t="shared" si="7"/>
        <v/>
      </c>
      <c r="G35" s="63" t="str">
        <f t="shared" si="3"/>
        <v/>
      </c>
      <c r="H35" s="66" t="s">
        <v>2</v>
      </c>
      <c r="I35" s="64" t="str">
        <f t="shared" si="4"/>
        <v/>
      </c>
      <c r="J35" s="65" t="str">
        <f t="shared" si="0"/>
        <v/>
      </c>
      <c r="K35" s="65" t="str">
        <f t="shared" si="5"/>
        <v/>
      </c>
      <c r="N35" s="73" t="str">
        <f t="shared" si="6"/>
        <v/>
      </c>
      <c r="O35" s="71" t="str">
        <f t="shared" si="1"/>
        <v/>
      </c>
      <c r="P35" s="53"/>
    </row>
    <row r="36" spans="2:16" x14ac:dyDescent="0.3">
      <c r="B36" s="58"/>
      <c r="C36" s="59" t="str">
        <f t="shared" si="2"/>
        <v/>
      </c>
      <c r="D36" s="70"/>
      <c r="E36" s="68"/>
      <c r="F36" s="62" t="str">
        <f t="shared" si="7"/>
        <v/>
      </c>
      <c r="G36" s="63" t="str">
        <f t="shared" si="3"/>
        <v/>
      </c>
      <c r="H36" s="66" t="s">
        <v>2</v>
      </c>
      <c r="I36" s="64" t="str">
        <f t="shared" si="4"/>
        <v/>
      </c>
      <c r="J36" s="65" t="str">
        <f t="shared" si="0"/>
        <v/>
      </c>
      <c r="K36" s="65" t="str">
        <f t="shared" si="5"/>
        <v/>
      </c>
      <c r="N36" s="73" t="str">
        <f t="shared" si="6"/>
        <v/>
      </c>
      <c r="O36" s="71" t="str">
        <f t="shared" si="1"/>
        <v/>
      </c>
      <c r="P36" s="53"/>
    </row>
    <row r="37" spans="2:16" x14ac:dyDescent="0.3">
      <c r="B37" s="58"/>
      <c r="C37" s="59" t="str">
        <f t="shared" si="2"/>
        <v/>
      </c>
      <c r="D37" s="70"/>
      <c r="E37" s="68"/>
      <c r="F37" s="62" t="str">
        <f t="shared" si="7"/>
        <v/>
      </c>
      <c r="G37" s="63" t="str">
        <f t="shared" si="3"/>
        <v/>
      </c>
      <c r="H37" s="66" t="s">
        <v>2</v>
      </c>
      <c r="I37" s="64" t="str">
        <f t="shared" si="4"/>
        <v/>
      </c>
      <c r="J37" s="65" t="str">
        <f t="shared" si="0"/>
        <v/>
      </c>
      <c r="K37" s="65" t="str">
        <f t="shared" si="5"/>
        <v/>
      </c>
      <c r="N37" s="73" t="str">
        <f t="shared" si="6"/>
        <v/>
      </c>
      <c r="O37" s="71" t="str">
        <f t="shared" si="1"/>
        <v/>
      </c>
      <c r="P37" s="53"/>
    </row>
    <row r="38" spans="2:16" x14ac:dyDescent="0.3">
      <c r="B38" s="58"/>
      <c r="C38" s="59" t="str">
        <f t="shared" si="2"/>
        <v/>
      </c>
      <c r="D38" s="70"/>
      <c r="E38" s="68"/>
      <c r="F38" s="62" t="str">
        <f t="shared" si="7"/>
        <v/>
      </c>
      <c r="G38" s="63" t="str">
        <f t="shared" si="3"/>
        <v/>
      </c>
      <c r="H38" s="66" t="s">
        <v>2</v>
      </c>
      <c r="I38" s="64" t="str">
        <f t="shared" si="4"/>
        <v/>
      </c>
      <c r="J38" s="65" t="str">
        <f t="shared" si="0"/>
        <v/>
      </c>
      <c r="K38" s="65" t="str">
        <f t="shared" si="5"/>
        <v/>
      </c>
      <c r="N38" s="73" t="str">
        <f t="shared" si="6"/>
        <v/>
      </c>
      <c r="O38" s="71" t="str">
        <f t="shared" si="1"/>
        <v/>
      </c>
      <c r="P38" s="53"/>
    </row>
    <row r="39" spans="2:16" x14ac:dyDescent="0.3">
      <c r="B39" s="58"/>
      <c r="C39" s="59" t="str">
        <f t="shared" si="2"/>
        <v/>
      </c>
      <c r="D39" s="70"/>
      <c r="E39" s="68"/>
      <c r="F39" s="62" t="str">
        <f t="shared" si="7"/>
        <v/>
      </c>
      <c r="G39" s="63" t="str">
        <f t="shared" si="3"/>
        <v/>
      </c>
      <c r="H39" s="66" t="s">
        <v>2</v>
      </c>
      <c r="I39" s="64" t="str">
        <f t="shared" si="4"/>
        <v/>
      </c>
      <c r="J39" s="65" t="str">
        <f t="shared" si="0"/>
        <v/>
      </c>
      <c r="K39" s="65" t="str">
        <f t="shared" si="5"/>
        <v/>
      </c>
      <c r="N39" s="73" t="str">
        <f t="shared" si="6"/>
        <v/>
      </c>
      <c r="O39" s="71" t="str">
        <f t="shared" si="1"/>
        <v/>
      </c>
      <c r="P39" s="53"/>
    </row>
    <row r="40" spans="2:16" x14ac:dyDescent="0.3">
      <c r="B40" s="58"/>
      <c r="C40" s="59" t="str">
        <f t="shared" si="2"/>
        <v/>
      </c>
      <c r="D40" s="70"/>
      <c r="E40" s="68"/>
      <c r="F40" s="62" t="str">
        <f t="shared" si="7"/>
        <v/>
      </c>
      <c r="G40" s="63" t="str">
        <f t="shared" si="3"/>
        <v/>
      </c>
      <c r="H40" s="66" t="s">
        <v>2</v>
      </c>
      <c r="I40" s="64" t="str">
        <f t="shared" si="4"/>
        <v/>
      </c>
      <c r="J40" s="65" t="str">
        <f t="shared" si="0"/>
        <v/>
      </c>
      <c r="K40" s="65" t="str">
        <f t="shared" si="5"/>
        <v/>
      </c>
      <c r="N40" s="73" t="str">
        <f t="shared" si="6"/>
        <v/>
      </c>
      <c r="O40" s="71" t="str">
        <f t="shared" si="1"/>
        <v/>
      </c>
      <c r="P40" s="53"/>
    </row>
    <row r="41" spans="2:16" x14ac:dyDescent="0.3">
      <c r="B41" s="58"/>
      <c r="C41" s="59" t="str">
        <f t="shared" si="2"/>
        <v/>
      </c>
      <c r="D41" s="70"/>
      <c r="E41" s="68"/>
      <c r="F41" s="62" t="str">
        <f t="shared" si="7"/>
        <v/>
      </c>
      <c r="G41" s="63" t="str">
        <f t="shared" si="3"/>
        <v/>
      </c>
      <c r="H41" s="66" t="s">
        <v>2</v>
      </c>
      <c r="I41" s="64" t="str">
        <f t="shared" si="4"/>
        <v/>
      </c>
      <c r="J41" s="65" t="str">
        <f t="shared" si="0"/>
        <v/>
      </c>
      <c r="K41" s="65" t="str">
        <f t="shared" si="5"/>
        <v/>
      </c>
      <c r="N41" s="73" t="str">
        <f t="shared" si="6"/>
        <v/>
      </c>
      <c r="O41" s="71" t="str">
        <f t="shared" si="1"/>
        <v/>
      </c>
      <c r="P41" s="53"/>
    </row>
    <row r="42" spans="2:16" x14ac:dyDescent="0.3">
      <c r="B42" s="58"/>
      <c r="C42" s="59" t="str">
        <f t="shared" si="2"/>
        <v/>
      </c>
      <c r="D42" s="70"/>
      <c r="E42" s="68"/>
      <c r="F42" s="62" t="str">
        <f t="shared" si="7"/>
        <v/>
      </c>
      <c r="G42" s="63" t="str">
        <f t="shared" si="3"/>
        <v/>
      </c>
      <c r="H42" s="66" t="s">
        <v>2</v>
      </c>
      <c r="I42" s="64" t="str">
        <f t="shared" si="4"/>
        <v/>
      </c>
      <c r="J42" s="65" t="str">
        <f t="shared" si="0"/>
        <v/>
      </c>
      <c r="K42" s="65" t="str">
        <f t="shared" si="5"/>
        <v/>
      </c>
      <c r="N42" s="73" t="str">
        <f t="shared" si="6"/>
        <v/>
      </c>
      <c r="O42" s="71" t="str">
        <f t="shared" si="1"/>
        <v/>
      </c>
      <c r="P42" s="53"/>
    </row>
    <row r="43" spans="2:16" x14ac:dyDescent="0.3">
      <c r="B43" s="58"/>
      <c r="C43" s="59" t="str">
        <f t="shared" si="2"/>
        <v/>
      </c>
      <c r="D43" s="70"/>
      <c r="E43" s="68"/>
      <c r="F43" s="62" t="str">
        <f t="shared" si="7"/>
        <v/>
      </c>
      <c r="G43" s="63" t="str">
        <f t="shared" si="3"/>
        <v/>
      </c>
      <c r="H43" s="66" t="s">
        <v>2</v>
      </c>
      <c r="I43" s="64" t="str">
        <f t="shared" si="4"/>
        <v/>
      </c>
      <c r="J43" s="65" t="str">
        <f t="shared" si="0"/>
        <v/>
      </c>
      <c r="K43" s="65" t="str">
        <f t="shared" si="5"/>
        <v/>
      </c>
      <c r="N43" s="73" t="str">
        <f t="shared" si="6"/>
        <v/>
      </c>
      <c r="O43" s="71" t="str">
        <f t="shared" si="1"/>
        <v/>
      </c>
      <c r="P43" s="53"/>
    </row>
    <row r="44" spans="2:16" x14ac:dyDescent="0.3">
      <c r="B44" s="58"/>
      <c r="C44" s="59" t="str">
        <f t="shared" si="2"/>
        <v/>
      </c>
      <c r="D44" s="70"/>
      <c r="E44" s="68"/>
      <c r="F44" s="62" t="str">
        <f t="shared" si="7"/>
        <v/>
      </c>
      <c r="G44" s="63" t="str">
        <f t="shared" si="3"/>
        <v/>
      </c>
      <c r="H44" s="66" t="s">
        <v>2</v>
      </c>
      <c r="I44" s="64" t="str">
        <f t="shared" si="4"/>
        <v/>
      </c>
      <c r="J44" s="65" t="str">
        <f t="shared" si="0"/>
        <v/>
      </c>
      <c r="K44" s="65" t="str">
        <f t="shared" si="5"/>
        <v/>
      </c>
      <c r="N44" s="73" t="str">
        <f t="shared" si="6"/>
        <v/>
      </c>
      <c r="O44" s="71" t="str">
        <f t="shared" si="1"/>
        <v/>
      </c>
      <c r="P44" s="53"/>
    </row>
    <row r="45" spans="2:16" x14ac:dyDescent="0.3">
      <c r="B45" s="58"/>
      <c r="C45" s="59" t="str">
        <f t="shared" si="2"/>
        <v/>
      </c>
      <c r="D45" s="70"/>
      <c r="E45" s="68"/>
      <c r="F45" s="62" t="str">
        <f t="shared" si="7"/>
        <v/>
      </c>
      <c r="G45" s="63" t="str">
        <f t="shared" si="3"/>
        <v/>
      </c>
      <c r="H45" s="66" t="s">
        <v>2</v>
      </c>
      <c r="I45" s="64" t="str">
        <f t="shared" si="4"/>
        <v/>
      </c>
      <c r="J45" s="65" t="str">
        <f t="shared" si="0"/>
        <v/>
      </c>
      <c r="K45" s="65" t="str">
        <f t="shared" si="5"/>
        <v/>
      </c>
      <c r="N45" s="73" t="str">
        <f t="shared" si="6"/>
        <v/>
      </c>
      <c r="O45" s="71" t="str">
        <f t="shared" si="1"/>
        <v/>
      </c>
      <c r="P45" s="53"/>
    </row>
    <row r="46" spans="2:16" x14ac:dyDescent="0.3">
      <c r="B46" s="58"/>
      <c r="C46" s="59" t="str">
        <f t="shared" si="2"/>
        <v/>
      </c>
      <c r="D46" s="70"/>
      <c r="E46" s="68"/>
      <c r="F46" s="62" t="str">
        <f t="shared" si="7"/>
        <v/>
      </c>
      <c r="G46" s="63" t="str">
        <f t="shared" si="3"/>
        <v/>
      </c>
      <c r="H46" s="66" t="s">
        <v>2</v>
      </c>
      <c r="I46" s="64" t="str">
        <f t="shared" si="4"/>
        <v/>
      </c>
      <c r="J46" s="65" t="str">
        <f t="shared" si="0"/>
        <v/>
      </c>
      <c r="K46" s="65" t="str">
        <f t="shared" si="5"/>
        <v/>
      </c>
      <c r="N46" s="73" t="str">
        <f t="shared" si="6"/>
        <v/>
      </c>
      <c r="O46" s="71" t="str">
        <f t="shared" si="1"/>
        <v/>
      </c>
      <c r="P46" s="53"/>
    </row>
    <row r="47" spans="2:16" x14ac:dyDescent="0.3">
      <c r="B47" s="58"/>
      <c r="C47" s="59" t="str">
        <f t="shared" si="2"/>
        <v/>
      </c>
      <c r="D47" s="70"/>
      <c r="E47" s="68"/>
      <c r="F47" s="62" t="str">
        <f t="shared" si="7"/>
        <v/>
      </c>
      <c r="G47" s="63" t="str">
        <f t="shared" si="3"/>
        <v/>
      </c>
      <c r="H47" s="66" t="s">
        <v>2</v>
      </c>
      <c r="I47" s="64" t="str">
        <f t="shared" si="4"/>
        <v/>
      </c>
      <c r="J47" s="65" t="str">
        <f t="shared" si="0"/>
        <v/>
      </c>
      <c r="K47" s="65" t="str">
        <f t="shared" si="5"/>
        <v/>
      </c>
      <c r="N47" s="73" t="str">
        <f t="shared" si="6"/>
        <v/>
      </c>
      <c r="O47" s="71" t="str">
        <f t="shared" si="1"/>
        <v/>
      </c>
      <c r="P47" s="53"/>
    </row>
    <row r="48" spans="2:16" x14ac:dyDescent="0.3">
      <c r="B48" s="58"/>
      <c r="C48" s="59" t="str">
        <f t="shared" si="2"/>
        <v/>
      </c>
      <c r="D48" s="70"/>
      <c r="E48" s="68"/>
      <c r="F48" s="62" t="str">
        <f t="shared" si="7"/>
        <v/>
      </c>
      <c r="G48" s="63" t="str">
        <f t="shared" si="3"/>
        <v/>
      </c>
      <c r="H48" s="66" t="s">
        <v>2</v>
      </c>
      <c r="I48" s="64" t="str">
        <f t="shared" si="4"/>
        <v/>
      </c>
      <c r="J48" s="65" t="str">
        <f t="shared" si="0"/>
        <v/>
      </c>
      <c r="K48" s="65" t="str">
        <f t="shared" si="5"/>
        <v/>
      </c>
      <c r="N48" s="73" t="str">
        <f t="shared" si="6"/>
        <v/>
      </c>
      <c r="O48" s="71" t="str">
        <f t="shared" si="1"/>
        <v/>
      </c>
      <c r="P48" s="53"/>
    </row>
    <row r="49" spans="2:16" x14ac:dyDescent="0.3">
      <c r="B49" s="58"/>
      <c r="C49" s="59" t="str">
        <f t="shared" si="2"/>
        <v/>
      </c>
      <c r="D49" s="70"/>
      <c r="E49" s="68"/>
      <c r="F49" s="62" t="str">
        <f t="shared" si="7"/>
        <v/>
      </c>
      <c r="G49" s="63" t="str">
        <f t="shared" si="3"/>
        <v/>
      </c>
      <c r="H49" s="66" t="s">
        <v>2</v>
      </c>
      <c r="I49" s="64" t="str">
        <f t="shared" si="4"/>
        <v/>
      </c>
      <c r="J49" s="65" t="str">
        <f t="shared" si="0"/>
        <v/>
      </c>
      <c r="K49" s="65" t="str">
        <f t="shared" si="5"/>
        <v/>
      </c>
      <c r="N49" s="73" t="str">
        <f t="shared" si="6"/>
        <v/>
      </c>
      <c r="O49" s="71" t="str">
        <f t="shared" si="1"/>
        <v/>
      </c>
      <c r="P49" s="53"/>
    </row>
    <row r="50" spans="2:16" x14ac:dyDescent="0.3">
      <c r="B50" s="58"/>
      <c r="C50" s="59" t="str">
        <f t="shared" si="2"/>
        <v/>
      </c>
      <c r="D50" s="70"/>
      <c r="E50" s="68"/>
      <c r="F50" s="62" t="str">
        <f t="shared" si="7"/>
        <v/>
      </c>
      <c r="G50" s="63" t="str">
        <f t="shared" si="3"/>
        <v/>
      </c>
      <c r="H50" s="66" t="s">
        <v>2</v>
      </c>
      <c r="I50" s="64" t="str">
        <f t="shared" si="4"/>
        <v/>
      </c>
      <c r="J50" s="65" t="str">
        <f t="shared" si="0"/>
        <v/>
      </c>
      <c r="K50" s="65" t="str">
        <f t="shared" si="5"/>
        <v/>
      </c>
      <c r="N50" s="73" t="str">
        <f t="shared" si="6"/>
        <v/>
      </c>
      <c r="O50" s="71" t="str">
        <f t="shared" si="1"/>
        <v/>
      </c>
      <c r="P50" s="53"/>
    </row>
    <row r="51" spans="2:16" x14ac:dyDescent="0.3">
      <c r="B51" s="58"/>
      <c r="C51" s="59" t="str">
        <f t="shared" si="2"/>
        <v/>
      </c>
      <c r="D51" s="70"/>
      <c r="E51" s="68"/>
      <c r="F51" s="62" t="str">
        <f t="shared" si="7"/>
        <v/>
      </c>
      <c r="G51" s="63" t="str">
        <f t="shared" si="3"/>
        <v/>
      </c>
      <c r="H51" s="66" t="s">
        <v>2</v>
      </c>
      <c r="I51" s="64" t="str">
        <f t="shared" si="4"/>
        <v/>
      </c>
      <c r="J51" s="65" t="str">
        <f t="shared" si="0"/>
        <v/>
      </c>
      <c r="K51" s="65" t="str">
        <f t="shared" si="5"/>
        <v/>
      </c>
      <c r="N51" s="73" t="str">
        <f t="shared" si="6"/>
        <v/>
      </c>
      <c r="O51" s="71" t="str">
        <f t="shared" si="1"/>
        <v/>
      </c>
      <c r="P51" s="53"/>
    </row>
    <row r="52" spans="2:16" x14ac:dyDescent="0.3">
      <c r="B52" s="58"/>
      <c r="C52" s="59" t="str">
        <f t="shared" si="2"/>
        <v/>
      </c>
      <c r="D52" s="70"/>
      <c r="E52" s="68"/>
      <c r="F52" s="62" t="str">
        <f t="shared" si="7"/>
        <v/>
      </c>
      <c r="G52" s="63" t="str">
        <f t="shared" si="3"/>
        <v/>
      </c>
      <c r="H52" s="66" t="s">
        <v>2</v>
      </c>
      <c r="I52" s="64" t="str">
        <f t="shared" si="4"/>
        <v/>
      </c>
      <c r="J52" s="65" t="str">
        <f t="shared" si="0"/>
        <v/>
      </c>
      <c r="K52" s="65" t="str">
        <f t="shared" si="5"/>
        <v/>
      </c>
      <c r="N52" s="73" t="str">
        <f t="shared" si="6"/>
        <v/>
      </c>
      <c r="O52" s="71" t="str">
        <f t="shared" si="1"/>
        <v/>
      </c>
      <c r="P52" s="53"/>
    </row>
    <row r="53" spans="2:16" x14ac:dyDescent="0.3">
      <c r="B53" s="58"/>
      <c r="C53" s="59" t="str">
        <f t="shared" si="2"/>
        <v/>
      </c>
      <c r="D53" s="70"/>
      <c r="E53" s="68"/>
      <c r="F53" s="62" t="str">
        <f t="shared" si="7"/>
        <v/>
      </c>
      <c r="G53" s="63" t="str">
        <f t="shared" si="3"/>
        <v/>
      </c>
      <c r="H53" s="66" t="s">
        <v>2</v>
      </c>
      <c r="I53" s="64" t="str">
        <f t="shared" si="4"/>
        <v/>
      </c>
      <c r="J53" s="65" t="str">
        <f t="shared" si="0"/>
        <v/>
      </c>
      <c r="K53" s="65" t="str">
        <f t="shared" si="5"/>
        <v/>
      </c>
      <c r="N53" s="73" t="str">
        <f t="shared" si="6"/>
        <v/>
      </c>
      <c r="O53" s="71" t="str">
        <f t="shared" si="1"/>
        <v/>
      </c>
      <c r="P53" s="53"/>
    </row>
    <row r="54" spans="2:16" x14ac:dyDescent="0.3">
      <c r="B54" s="58"/>
      <c r="C54" s="59" t="str">
        <f t="shared" si="2"/>
        <v/>
      </c>
      <c r="D54" s="70"/>
      <c r="E54" s="68"/>
      <c r="F54" s="62" t="str">
        <f t="shared" si="7"/>
        <v/>
      </c>
      <c r="G54" s="63" t="str">
        <f t="shared" si="3"/>
        <v/>
      </c>
      <c r="H54" s="66" t="s">
        <v>2</v>
      </c>
      <c r="I54" s="64" t="str">
        <f t="shared" si="4"/>
        <v/>
      </c>
      <c r="J54" s="65" t="str">
        <f t="shared" si="0"/>
        <v/>
      </c>
      <c r="K54" s="65" t="str">
        <f t="shared" si="5"/>
        <v/>
      </c>
      <c r="N54" s="73" t="str">
        <f t="shared" si="6"/>
        <v/>
      </c>
      <c r="O54" s="71" t="str">
        <f t="shared" si="1"/>
        <v/>
      </c>
      <c r="P54" s="53"/>
    </row>
    <row r="55" spans="2:16" x14ac:dyDescent="0.3">
      <c r="B55" s="58"/>
      <c r="C55" s="59" t="str">
        <f t="shared" si="2"/>
        <v/>
      </c>
      <c r="D55" s="70"/>
      <c r="E55" s="68"/>
      <c r="F55" s="62" t="str">
        <f t="shared" si="7"/>
        <v/>
      </c>
      <c r="G55" s="63" t="str">
        <f t="shared" si="3"/>
        <v/>
      </c>
      <c r="H55" s="66" t="s">
        <v>2</v>
      </c>
      <c r="I55" s="64" t="str">
        <f t="shared" si="4"/>
        <v/>
      </c>
      <c r="J55" s="65" t="str">
        <f t="shared" si="0"/>
        <v/>
      </c>
      <c r="K55" s="65" t="str">
        <f t="shared" si="5"/>
        <v/>
      </c>
      <c r="N55" s="73" t="str">
        <f t="shared" si="6"/>
        <v/>
      </c>
      <c r="O55" s="71" t="str">
        <f t="shared" si="1"/>
        <v/>
      </c>
      <c r="P55" s="53"/>
    </row>
    <row r="56" spans="2:16" x14ac:dyDescent="0.3">
      <c r="B56" s="58"/>
      <c r="C56" s="59" t="str">
        <f t="shared" si="2"/>
        <v/>
      </c>
      <c r="D56" s="70"/>
      <c r="E56" s="68"/>
      <c r="F56" s="62" t="str">
        <f t="shared" si="7"/>
        <v/>
      </c>
      <c r="G56" s="63" t="str">
        <f t="shared" si="3"/>
        <v/>
      </c>
      <c r="H56" s="66" t="s">
        <v>2</v>
      </c>
      <c r="I56" s="64" t="str">
        <f t="shared" si="4"/>
        <v/>
      </c>
      <c r="J56" s="65" t="str">
        <f t="shared" si="0"/>
        <v/>
      </c>
      <c r="K56" s="65" t="str">
        <f t="shared" si="5"/>
        <v/>
      </c>
      <c r="N56" s="73" t="str">
        <f t="shared" si="6"/>
        <v/>
      </c>
      <c r="O56" s="71" t="str">
        <f t="shared" si="1"/>
        <v/>
      </c>
      <c r="P56" s="53"/>
    </row>
    <row r="57" spans="2:16" x14ac:dyDescent="0.3">
      <c r="B57" s="58"/>
      <c r="C57" s="59" t="str">
        <f t="shared" si="2"/>
        <v/>
      </c>
      <c r="D57" s="70"/>
      <c r="E57" s="68"/>
      <c r="F57" s="62" t="str">
        <f t="shared" si="7"/>
        <v/>
      </c>
      <c r="G57" s="63" t="str">
        <f t="shared" si="3"/>
        <v/>
      </c>
      <c r="H57" s="66" t="s">
        <v>2</v>
      </c>
      <c r="I57" s="64" t="str">
        <f t="shared" si="4"/>
        <v/>
      </c>
      <c r="J57" s="65" t="str">
        <f t="shared" si="0"/>
        <v/>
      </c>
      <c r="K57" s="65" t="str">
        <f t="shared" si="5"/>
        <v/>
      </c>
      <c r="N57" s="73" t="str">
        <f t="shared" si="6"/>
        <v/>
      </c>
      <c r="O57" s="71" t="str">
        <f t="shared" si="1"/>
        <v/>
      </c>
      <c r="P57" s="53"/>
    </row>
    <row r="58" spans="2:16" x14ac:dyDescent="0.3">
      <c r="B58" s="58"/>
      <c r="C58" s="59" t="str">
        <f t="shared" si="2"/>
        <v/>
      </c>
      <c r="D58" s="70"/>
      <c r="E58" s="68"/>
      <c r="F58" s="62" t="str">
        <f t="shared" si="7"/>
        <v/>
      </c>
      <c r="G58" s="63" t="str">
        <f t="shared" si="3"/>
        <v/>
      </c>
      <c r="H58" s="66" t="s">
        <v>2</v>
      </c>
      <c r="I58" s="64" t="str">
        <f t="shared" si="4"/>
        <v/>
      </c>
      <c r="J58" s="65" t="str">
        <f t="shared" si="0"/>
        <v/>
      </c>
      <c r="K58" s="65" t="str">
        <f t="shared" si="5"/>
        <v/>
      </c>
      <c r="N58" s="73" t="str">
        <f t="shared" si="6"/>
        <v/>
      </c>
      <c r="O58" s="71" t="str">
        <f t="shared" si="1"/>
        <v/>
      </c>
      <c r="P58" s="53"/>
    </row>
    <row r="59" spans="2:16" x14ac:dyDescent="0.3">
      <c r="B59" s="58"/>
      <c r="C59" s="59" t="str">
        <f t="shared" si="2"/>
        <v/>
      </c>
      <c r="D59" s="70"/>
      <c r="E59" s="68"/>
      <c r="F59" s="62" t="str">
        <f t="shared" si="7"/>
        <v/>
      </c>
      <c r="G59" s="63" t="str">
        <f t="shared" si="3"/>
        <v/>
      </c>
      <c r="H59" s="66" t="s">
        <v>2</v>
      </c>
      <c r="I59" s="64" t="str">
        <f t="shared" si="4"/>
        <v/>
      </c>
      <c r="J59" s="65" t="str">
        <f t="shared" si="0"/>
        <v/>
      </c>
      <c r="K59" s="65" t="str">
        <f t="shared" si="5"/>
        <v/>
      </c>
      <c r="N59" s="73" t="str">
        <f t="shared" si="6"/>
        <v/>
      </c>
      <c r="O59" s="71" t="str">
        <f t="shared" si="1"/>
        <v/>
      </c>
      <c r="P59" s="53"/>
    </row>
    <row r="60" spans="2:16" x14ac:dyDescent="0.3">
      <c r="B60" s="58"/>
      <c r="C60" s="59" t="str">
        <f t="shared" si="2"/>
        <v/>
      </c>
      <c r="D60" s="70"/>
      <c r="E60" s="68"/>
      <c r="F60" s="62" t="str">
        <f t="shared" si="7"/>
        <v/>
      </c>
      <c r="G60" s="63" t="str">
        <f t="shared" si="3"/>
        <v/>
      </c>
      <c r="H60" s="66" t="s">
        <v>2</v>
      </c>
      <c r="I60" s="64" t="str">
        <f t="shared" si="4"/>
        <v/>
      </c>
      <c r="J60" s="65" t="str">
        <f t="shared" si="0"/>
        <v/>
      </c>
      <c r="K60" s="65" t="str">
        <f t="shared" si="5"/>
        <v/>
      </c>
      <c r="N60" s="73" t="str">
        <f t="shared" si="6"/>
        <v/>
      </c>
      <c r="O60" s="71" t="str">
        <f t="shared" si="1"/>
        <v/>
      </c>
      <c r="P60" s="53"/>
    </row>
    <row r="61" spans="2:16" x14ac:dyDescent="0.3">
      <c r="B61" s="58"/>
      <c r="C61" s="59" t="str">
        <f t="shared" si="2"/>
        <v/>
      </c>
      <c r="D61" s="70"/>
      <c r="E61" s="68"/>
      <c r="F61" s="62" t="str">
        <f t="shared" si="7"/>
        <v/>
      </c>
      <c r="G61" s="63" t="str">
        <f t="shared" si="3"/>
        <v/>
      </c>
      <c r="H61" s="66" t="s">
        <v>2</v>
      </c>
      <c r="I61" s="64" t="str">
        <f t="shared" si="4"/>
        <v/>
      </c>
      <c r="J61" s="65" t="str">
        <f t="shared" si="0"/>
        <v/>
      </c>
      <c r="K61" s="65" t="str">
        <f t="shared" si="5"/>
        <v/>
      </c>
      <c r="N61" s="73" t="str">
        <f t="shared" si="6"/>
        <v/>
      </c>
      <c r="O61" s="71" t="str">
        <f t="shared" si="1"/>
        <v/>
      </c>
      <c r="P61" s="53"/>
    </row>
    <row r="62" spans="2:16" x14ac:dyDescent="0.3">
      <c r="B62" s="58"/>
      <c r="C62" s="59" t="str">
        <f t="shared" si="2"/>
        <v/>
      </c>
      <c r="D62" s="70"/>
      <c r="E62" s="68"/>
      <c r="F62" s="62" t="str">
        <f t="shared" si="7"/>
        <v/>
      </c>
      <c r="G62" s="63" t="str">
        <f t="shared" si="3"/>
        <v/>
      </c>
      <c r="H62" s="66" t="s">
        <v>2</v>
      </c>
      <c r="I62" s="64" t="str">
        <f t="shared" si="4"/>
        <v/>
      </c>
      <c r="J62" s="65" t="str">
        <f t="shared" si="0"/>
        <v/>
      </c>
      <c r="K62" s="65" t="str">
        <f t="shared" si="5"/>
        <v/>
      </c>
      <c r="N62" s="73" t="str">
        <f t="shared" si="6"/>
        <v/>
      </c>
      <c r="O62" s="71" t="str">
        <f t="shared" si="1"/>
        <v/>
      </c>
      <c r="P62" s="53"/>
    </row>
    <row r="63" spans="2:16" x14ac:dyDescent="0.3">
      <c r="B63" s="58"/>
      <c r="C63" s="59" t="str">
        <f t="shared" si="2"/>
        <v/>
      </c>
      <c r="D63" s="70"/>
      <c r="E63" s="68"/>
      <c r="F63" s="62" t="str">
        <f t="shared" si="7"/>
        <v/>
      </c>
      <c r="G63" s="63" t="str">
        <f t="shared" si="3"/>
        <v/>
      </c>
      <c r="H63" s="66" t="s">
        <v>2</v>
      </c>
      <c r="I63" s="64" t="str">
        <f t="shared" si="4"/>
        <v/>
      </c>
      <c r="J63" s="65" t="str">
        <f t="shared" si="0"/>
        <v/>
      </c>
      <c r="K63" s="65" t="str">
        <f t="shared" si="5"/>
        <v/>
      </c>
      <c r="N63" s="73" t="str">
        <f t="shared" si="6"/>
        <v/>
      </c>
      <c r="O63" s="71" t="str">
        <f t="shared" si="1"/>
        <v/>
      </c>
      <c r="P63" s="53"/>
    </row>
    <row r="64" spans="2:16" x14ac:dyDescent="0.3">
      <c r="B64" s="58"/>
      <c r="C64" s="59" t="str">
        <f t="shared" si="2"/>
        <v/>
      </c>
      <c r="D64" s="70"/>
      <c r="E64" s="68"/>
      <c r="F64" s="62" t="str">
        <f t="shared" si="7"/>
        <v/>
      </c>
      <c r="G64" s="63" t="str">
        <f t="shared" si="3"/>
        <v/>
      </c>
      <c r="H64" s="66" t="s">
        <v>2</v>
      </c>
      <c r="I64" s="64" t="str">
        <f t="shared" si="4"/>
        <v/>
      </c>
      <c r="J64" s="65" t="str">
        <f t="shared" si="0"/>
        <v/>
      </c>
      <c r="K64" s="65" t="str">
        <f t="shared" si="5"/>
        <v/>
      </c>
      <c r="N64" s="73" t="str">
        <f t="shared" si="6"/>
        <v/>
      </c>
      <c r="O64" s="71" t="str">
        <f t="shared" si="1"/>
        <v/>
      </c>
      <c r="P64" s="53"/>
    </row>
    <row r="65" spans="2:16" x14ac:dyDescent="0.3">
      <c r="B65" s="58"/>
      <c r="C65" s="59" t="str">
        <f t="shared" si="2"/>
        <v/>
      </c>
      <c r="D65" s="70"/>
      <c r="E65" s="68"/>
      <c r="F65" s="62" t="str">
        <f t="shared" si="7"/>
        <v/>
      </c>
      <c r="G65" s="63" t="str">
        <f t="shared" si="3"/>
        <v/>
      </c>
      <c r="H65" s="66" t="s">
        <v>2</v>
      </c>
      <c r="I65" s="64" t="str">
        <f t="shared" si="4"/>
        <v/>
      </c>
      <c r="J65" s="65" t="str">
        <f t="shared" si="0"/>
        <v/>
      </c>
      <c r="K65" s="65" t="str">
        <f t="shared" si="5"/>
        <v/>
      </c>
      <c r="N65" s="73" t="str">
        <f t="shared" si="6"/>
        <v/>
      </c>
      <c r="O65" s="71" t="str">
        <f t="shared" si="1"/>
        <v/>
      </c>
      <c r="P65" s="53"/>
    </row>
    <row r="66" spans="2:16" x14ac:dyDescent="0.3">
      <c r="B66" s="58"/>
      <c r="C66" s="59" t="str">
        <f t="shared" si="2"/>
        <v/>
      </c>
      <c r="D66" s="70"/>
      <c r="E66" s="68"/>
      <c r="F66" s="62" t="str">
        <f t="shared" si="7"/>
        <v/>
      </c>
      <c r="G66" s="63" t="str">
        <f t="shared" si="3"/>
        <v/>
      </c>
      <c r="H66" s="66" t="s">
        <v>2</v>
      </c>
      <c r="I66" s="64" t="str">
        <f t="shared" si="4"/>
        <v/>
      </c>
      <c r="J66" s="65" t="str">
        <f t="shared" si="0"/>
        <v/>
      </c>
      <c r="K66" s="65" t="str">
        <f t="shared" si="5"/>
        <v/>
      </c>
      <c r="N66" s="73" t="str">
        <f t="shared" si="6"/>
        <v/>
      </c>
      <c r="O66" s="71" t="str">
        <f t="shared" si="1"/>
        <v/>
      </c>
      <c r="P66" s="53"/>
    </row>
    <row r="67" spans="2:16" x14ac:dyDescent="0.3">
      <c r="B67" s="58"/>
      <c r="C67" s="59" t="str">
        <f t="shared" si="2"/>
        <v/>
      </c>
      <c r="D67" s="70"/>
      <c r="E67" s="68"/>
      <c r="F67" s="62" t="str">
        <f t="shared" si="7"/>
        <v/>
      </c>
      <c r="G67" s="63" t="str">
        <f t="shared" si="3"/>
        <v/>
      </c>
      <c r="H67" s="66" t="s">
        <v>2</v>
      </c>
      <c r="I67" s="64" t="str">
        <f t="shared" si="4"/>
        <v/>
      </c>
      <c r="J67" s="65" t="str">
        <f t="shared" si="0"/>
        <v/>
      </c>
      <c r="K67" s="65" t="str">
        <f t="shared" si="5"/>
        <v/>
      </c>
      <c r="N67" s="73" t="str">
        <f t="shared" si="6"/>
        <v/>
      </c>
      <c r="O67" s="71" t="str">
        <f t="shared" si="1"/>
        <v/>
      </c>
      <c r="P67" s="53"/>
    </row>
    <row r="68" spans="2:16" x14ac:dyDescent="0.3">
      <c r="B68" s="58"/>
      <c r="C68" s="59" t="str">
        <f t="shared" si="2"/>
        <v/>
      </c>
      <c r="D68" s="70"/>
      <c r="E68" s="68"/>
      <c r="F68" s="62" t="str">
        <f t="shared" si="7"/>
        <v/>
      </c>
      <c r="G68" s="63" t="str">
        <f t="shared" si="3"/>
        <v/>
      </c>
      <c r="H68" s="66" t="s">
        <v>2</v>
      </c>
      <c r="I68" s="64" t="str">
        <f t="shared" si="4"/>
        <v/>
      </c>
      <c r="J68" s="65" t="str">
        <f t="shared" si="0"/>
        <v/>
      </c>
      <c r="K68" s="65" t="str">
        <f t="shared" si="5"/>
        <v/>
      </c>
      <c r="N68" s="73" t="str">
        <f t="shared" si="6"/>
        <v/>
      </c>
      <c r="O68" s="71" t="str">
        <f t="shared" si="1"/>
        <v/>
      </c>
      <c r="P68" s="53"/>
    </row>
    <row r="69" spans="2:16" x14ac:dyDescent="0.3">
      <c r="B69" s="58"/>
      <c r="C69" s="59" t="str">
        <f t="shared" si="2"/>
        <v/>
      </c>
      <c r="D69" s="70"/>
      <c r="E69" s="68"/>
      <c r="F69" s="62" t="str">
        <f t="shared" si="7"/>
        <v/>
      </c>
      <c r="G69" s="63" t="str">
        <f t="shared" si="3"/>
        <v/>
      </c>
      <c r="H69" s="66" t="s">
        <v>2</v>
      </c>
      <c r="I69" s="64" t="str">
        <f t="shared" si="4"/>
        <v/>
      </c>
      <c r="J69" s="65" t="str">
        <f t="shared" si="0"/>
        <v/>
      </c>
      <c r="K69" s="65" t="str">
        <f t="shared" si="5"/>
        <v/>
      </c>
      <c r="N69" s="73" t="str">
        <f t="shared" si="6"/>
        <v/>
      </c>
      <c r="O69" s="71" t="str">
        <f t="shared" si="1"/>
        <v/>
      </c>
      <c r="P69" s="53"/>
    </row>
    <row r="70" spans="2:16" x14ac:dyDescent="0.3">
      <c r="B70" s="58"/>
      <c r="C70" s="59" t="str">
        <f t="shared" si="2"/>
        <v/>
      </c>
      <c r="D70" s="70"/>
      <c r="E70" s="68"/>
      <c r="F70" s="62" t="str">
        <f t="shared" si="7"/>
        <v/>
      </c>
      <c r="G70" s="63" t="str">
        <f t="shared" si="3"/>
        <v/>
      </c>
      <c r="H70" s="66" t="s">
        <v>2</v>
      </c>
      <c r="I70" s="64" t="str">
        <f t="shared" si="4"/>
        <v/>
      </c>
      <c r="J70" s="65" t="str">
        <f t="shared" si="0"/>
        <v/>
      </c>
      <c r="K70" s="65" t="str">
        <f t="shared" si="5"/>
        <v/>
      </c>
      <c r="N70" s="73" t="str">
        <f t="shared" si="6"/>
        <v/>
      </c>
      <c r="O70" s="71" t="str">
        <f t="shared" si="1"/>
        <v/>
      </c>
      <c r="P70" s="53"/>
    </row>
    <row r="71" spans="2:16" x14ac:dyDescent="0.3">
      <c r="B71" s="58"/>
      <c r="C71" s="59" t="str">
        <f t="shared" si="2"/>
        <v/>
      </c>
      <c r="D71" s="70"/>
      <c r="E71" s="68"/>
      <c r="F71" s="62" t="str">
        <f t="shared" si="7"/>
        <v/>
      </c>
      <c r="G71" s="63" t="str">
        <f t="shared" si="3"/>
        <v/>
      </c>
      <c r="H71" s="66" t="s">
        <v>2</v>
      </c>
      <c r="I71" s="64" t="str">
        <f t="shared" si="4"/>
        <v/>
      </c>
      <c r="J71" s="65" t="str">
        <f t="shared" si="0"/>
        <v/>
      </c>
      <c r="K71" s="65" t="str">
        <f t="shared" si="5"/>
        <v/>
      </c>
      <c r="N71" s="73" t="str">
        <f t="shared" si="6"/>
        <v/>
      </c>
      <c r="O71" s="71" t="str">
        <f t="shared" si="1"/>
        <v/>
      </c>
      <c r="P71" s="53"/>
    </row>
    <row r="72" spans="2:16" x14ac:dyDescent="0.3">
      <c r="B72" s="58"/>
      <c r="C72" s="59" t="str">
        <f t="shared" si="2"/>
        <v/>
      </c>
      <c r="D72" s="70"/>
      <c r="E72" s="68"/>
      <c r="F72" s="62" t="str">
        <f t="shared" si="7"/>
        <v/>
      </c>
      <c r="G72" s="63" t="str">
        <f t="shared" si="3"/>
        <v/>
      </c>
      <c r="H72" s="66" t="s">
        <v>2</v>
      </c>
      <c r="I72" s="64" t="str">
        <f t="shared" si="4"/>
        <v/>
      </c>
      <c r="J72" s="65" t="str">
        <f t="shared" si="0"/>
        <v/>
      </c>
      <c r="K72" s="65" t="str">
        <f t="shared" si="5"/>
        <v/>
      </c>
      <c r="N72" s="73" t="str">
        <f t="shared" si="6"/>
        <v/>
      </c>
      <c r="O72" s="71" t="str">
        <f t="shared" si="1"/>
        <v/>
      </c>
      <c r="P72" s="53"/>
    </row>
    <row r="73" spans="2:16" x14ac:dyDescent="0.3">
      <c r="B73" s="58"/>
      <c r="C73" s="59" t="str">
        <f t="shared" si="2"/>
        <v/>
      </c>
      <c r="D73" s="70"/>
      <c r="E73" s="68"/>
      <c r="F73" s="62" t="str">
        <f t="shared" si="7"/>
        <v/>
      </c>
      <c r="G73" s="63" t="str">
        <f t="shared" si="3"/>
        <v/>
      </c>
      <c r="H73" s="66" t="s">
        <v>2</v>
      </c>
      <c r="I73" s="64" t="str">
        <f t="shared" si="4"/>
        <v/>
      </c>
      <c r="J73" s="65" t="str">
        <f t="shared" si="0"/>
        <v/>
      </c>
      <c r="K73" s="65" t="str">
        <f t="shared" si="5"/>
        <v/>
      </c>
      <c r="N73" s="73" t="str">
        <f t="shared" si="6"/>
        <v/>
      </c>
      <c r="O73" s="71" t="str">
        <f t="shared" si="1"/>
        <v/>
      </c>
      <c r="P73" s="53"/>
    </row>
    <row r="74" spans="2:16" x14ac:dyDescent="0.3">
      <c r="B74" s="58"/>
      <c r="C74" s="59" t="str">
        <f t="shared" si="2"/>
        <v/>
      </c>
      <c r="D74" s="70"/>
      <c r="E74" s="68"/>
      <c r="F74" s="62" t="str">
        <f t="shared" si="7"/>
        <v/>
      </c>
      <c r="G74" s="63" t="str">
        <f t="shared" si="3"/>
        <v/>
      </c>
      <c r="H74" s="66" t="s">
        <v>2</v>
      </c>
      <c r="I74" s="64" t="str">
        <f t="shared" si="4"/>
        <v/>
      </c>
      <c r="J74" s="65" t="str">
        <f t="shared" si="0"/>
        <v/>
      </c>
      <c r="K74" s="65" t="str">
        <f t="shared" si="5"/>
        <v/>
      </c>
      <c r="N74" s="73" t="str">
        <f t="shared" si="6"/>
        <v/>
      </c>
      <c r="O74" s="71" t="str">
        <f t="shared" si="1"/>
        <v/>
      </c>
      <c r="P74" s="53"/>
    </row>
    <row r="75" spans="2:16" x14ac:dyDescent="0.3">
      <c r="B75" s="58"/>
      <c r="C75" s="59" t="str">
        <f t="shared" si="2"/>
        <v/>
      </c>
      <c r="D75" s="70"/>
      <c r="E75" s="68"/>
      <c r="F75" s="62" t="str">
        <f t="shared" si="7"/>
        <v/>
      </c>
      <c r="G75" s="63" t="str">
        <f t="shared" ref="G75:G138" si="8">IFERROR(ROUND(IF(F75&lt;=0,"",F75),2),"")</f>
        <v/>
      </c>
      <c r="H75" s="66" t="s">
        <v>2</v>
      </c>
      <c r="I75" s="64" t="str">
        <f t="shared" si="4"/>
        <v/>
      </c>
      <c r="J75" s="65" t="str">
        <f t="shared" ref="J75:J138" si="9">IFERROR(IF($B75&lt;&gt;"",ROUND(IF(AND($I$5&gt;=0,O75&gt;D$8),0,(G75+I75)*$I$5),2),""),0)</f>
        <v/>
      </c>
      <c r="K75" s="65" t="str">
        <f t="shared" si="5"/>
        <v/>
      </c>
      <c r="N75" s="73" t="str">
        <f t="shared" ref="N75:N138" si="10">K75</f>
        <v/>
      </c>
      <c r="O75" s="71" t="str">
        <f t="shared" ref="O75:O138" si="11">IFERROR(IF($B75&lt;&gt;"",IF(MONTH(B75)&lt;7,YEAR(B75)+2,YEAR(B75)+3),""),"")</f>
        <v/>
      </c>
      <c r="P75" s="53"/>
    </row>
    <row r="76" spans="2:16" x14ac:dyDescent="0.3">
      <c r="B76" s="58"/>
      <c r="C76" s="59" t="str">
        <f t="shared" ref="C76:C139" si="12">IFERROR(IF(B76="","",IF(B76&lt;$Q$2,$Q$3,O76)),"")</f>
        <v/>
      </c>
      <c r="D76" s="70"/>
      <c r="E76" s="68"/>
      <c r="F76" s="62" t="str">
        <f t="shared" ref="F76:F139" si="13">IF(E76="","",IFERROR(ROUND(IF(E76&gt;1250,1250,E76),2),""))</f>
        <v/>
      </c>
      <c r="G76" s="63" t="str">
        <f t="shared" si="8"/>
        <v/>
      </c>
      <c r="H76" s="66" t="s">
        <v>2</v>
      </c>
      <c r="I76" s="64" t="str">
        <f t="shared" ref="I76:I139" si="14">IF(H76="","",H76-E76)</f>
        <v/>
      </c>
      <c r="J76" s="65" t="str">
        <f t="shared" si="9"/>
        <v/>
      </c>
      <c r="K76" s="65" t="str">
        <f t="shared" ref="K76:K139" si="15">IFERROR(ROUND(IF(H76="","",H76+J76),2),"")</f>
        <v/>
      </c>
      <c r="N76" s="73" t="str">
        <f t="shared" si="10"/>
        <v/>
      </c>
      <c r="O76" s="71" t="str">
        <f t="shared" si="11"/>
        <v/>
      </c>
      <c r="P76" s="53"/>
    </row>
    <row r="77" spans="2:16" x14ac:dyDescent="0.3">
      <c r="B77" s="58"/>
      <c r="C77" s="59" t="str">
        <f t="shared" si="12"/>
        <v/>
      </c>
      <c r="D77" s="70"/>
      <c r="E77" s="68"/>
      <c r="F77" s="62" t="str">
        <f t="shared" si="13"/>
        <v/>
      </c>
      <c r="G77" s="63" t="str">
        <f t="shared" si="8"/>
        <v/>
      </c>
      <c r="H77" s="66" t="s">
        <v>2</v>
      </c>
      <c r="I77" s="64" t="str">
        <f t="shared" si="14"/>
        <v/>
      </c>
      <c r="J77" s="65" t="str">
        <f t="shared" si="9"/>
        <v/>
      </c>
      <c r="K77" s="65" t="str">
        <f t="shared" si="15"/>
        <v/>
      </c>
      <c r="N77" s="73" t="str">
        <f t="shared" si="10"/>
        <v/>
      </c>
      <c r="O77" s="71" t="str">
        <f t="shared" si="11"/>
        <v/>
      </c>
      <c r="P77" s="53"/>
    </row>
    <row r="78" spans="2:16" x14ac:dyDescent="0.3">
      <c r="B78" s="58"/>
      <c r="C78" s="59" t="str">
        <f t="shared" si="12"/>
        <v/>
      </c>
      <c r="D78" s="70"/>
      <c r="E78" s="68"/>
      <c r="F78" s="62" t="str">
        <f t="shared" si="13"/>
        <v/>
      </c>
      <c r="G78" s="63" t="str">
        <f t="shared" si="8"/>
        <v/>
      </c>
      <c r="H78" s="66" t="s">
        <v>2</v>
      </c>
      <c r="I78" s="64" t="str">
        <f t="shared" si="14"/>
        <v/>
      </c>
      <c r="J78" s="65" t="str">
        <f t="shared" si="9"/>
        <v/>
      </c>
      <c r="K78" s="65" t="str">
        <f t="shared" si="15"/>
        <v/>
      </c>
      <c r="N78" s="73" t="str">
        <f t="shared" si="10"/>
        <v/>
      </c>
      <c r="O78" s="71" t="str">
        <f t="shared" si="11"/>
        <v/>
      </c>
      <c r="P78" s="53"/>
    </row>
    <row r="79" spans="2:16" x14ac:dyDescent="0.3">
      <c r="B79" s="58"/>
      <c r="C79" s="59" t="str">
        <f t="shared" si="12"/>
        <v/>
      </c>
      <c r="D79" s="70"/>
      <c r="E79" s="68"/>
      <c r="F79" s="62" t="str">
        <f t="shared" si="13"/>
        <v/>
      </c>
      <c r="G79" s="63" t="str">
        <f t="shared" si="8"/>
        <v/>
      </c>
      <c r="H79" s="66" t="s">
        <v>2</v>
      </c>
      <c r="I79" s="64" t="str">
        <f t="shared" si="14"/>
        <v/>
      </c>
      <c r="J79" s="65" t="str">
        <f t="shared" si="9"/>
        <v/>
      </c>
      <c r="K79" s="65" t="str">
        <f t="shared" si="15"/>
        <v/>
      </c>
      <c r="N79" s="73" t="str">
        <f t="shared" si="10"/>
        <v/>
      </c>
      <c r="O79" s="71" t="str">
        <f t="shared" si="11"/>
        <v/>
      </c>
      <c r="P79" s="53"/>
    </row>
    <row r="80" spans="2:16" x14ac:dyDescent="0.3">
      <c r="B80" s="58"/>
      <c r="C80" s="59" t="str">
        <f t="shared" si="12"/>
        <v/>
      </c>
      <c r="D80" s="70"/>
      <c r="E80" s="68"/>
      <c r="F80" s="62" t="str">
        <f t="shared" si="13"/>
        <v/>
      </c>
      <c r="G80" s="63" t="str">
        <f t="shared" si="8"/>
        <v/>
      </c>
      <c r="H80" s="66" t="s">
        <v>2</v>
      </c>
      <c r="I80" s="64" t="str">
        <f t="shared" si="14"/>
        <v/>
      </c>
      <c r="J80" s="65" t="str">
        <f t="shared" si="9"/>
        <v/>
      </c>
      <c r="K80" s="65" t="str">
        <f t="shared" si="15"/>
        <v/>
      </c>
      <c r="N80" s="73" t="str">
        <f t="shared" si="10"/>
        <v/>
      </c>
      <c r="O80" s="71" t="str">
        <f t="shared" si="11"/>
        <v/>
      </c>
      <c r="P80" s="53"/>
    </row>
    <row r="81" spans="2:16" x14ac:dyDescent="0.3">
      <c r="B81" s="58"/>
      <c r="C81" s="59" t="str">
        <f t="shared" si="12"/>
        <v/>
      </c>
      <c r="D81" s="70"/>
      <c r="E81" s="68"/>
      <c r="F81" s="62" t="str">
        <f t="shared" si="13"/>
        <v/>
      </c>
      <c r="G81" s="63" t="str">
        <f t="shared" si="8"/>
        <v/>
      </c>
      <c r="H81" s="66" t="s">
        <v>2</v>
      </c>
      <c r="I81" s="64" t="str">
        <f t="shared" si="14"/>
        <v/>
      </c>
      <c r="J81" s="65" t="str">
        <f t="shared" si="9"/>
        <v/>
      </c>
      <c r="K81" s="65" t="str">
        <f t="shared" si="15"/>
        <v/>
      </c>
      <c r="N81" s="73" t="str">
        <f t="shared" si="10"/>
        <v/>
      </c>
      <c r="O81" s="71" t="str">
        <f t="shared" si="11"/>
        <v/>
      </c>
      <c r="P81" s="53"/>
    </row>
    <row r="82" spans="2:16" x14ac:dyDescent="0.3">
      <c r="B82" s="58"/>
      <c r="C82" s="59" t="str">
        <f t="shared" si="12"/>
        <v/>
      </c>
      <c r="D82" s="70"/>
      <c r="E82" s="68"/>
      <c r="F82" s="62" t="str">
        <f t="shared" si="13"/>
        <v/>
      </c>
      <c r="G82" s="63" t="str">
        <f t="shared" si="8"/>
        <v/>
      </c>
      <c r="H82" s="66" t="s">
        <v>2</v>
      </c>
      <c r="I82" s="64" t="str">
        <f t="shared" si="14"/>
        <v/>
      </c>
      <c r="J82" s="65" t="str">
        <f t="shared" si="9"/>
        <v/>
      </c>
      <c r="K82" s="65" t="str">
        <f t="shared" si="15"/>
        <v/>
      </c>
      <c r="N82" s="73" t="str">
        <f t="shared" si="10"/>
        <v/>
      </c>
      <c r="O82" s="71" t="str">
        <f t="shared" si="11"/>
        <v/>
      </c>
      <c r="P82" s="53"/>
    </row>
    <row r="83" spans="2:16" x14ac:dyDescent="0.3">
      <c r="B83" s="58"/>
      <c r="C83" s="59" t="str">
        <f t="shared" si="12"/>
        <v/>
      </c>
      <c r="D83" s="70"/>
      <c r="E83" s="68"/>
      <c r="F83" s="62" t="str">
        <f t="shared" si="13"/>
        <v/>
      </c>
      <c r="G83" s="63" t="str">
        <f t="shared" si="8"/>
        <v/>
      </c>
      <c r="H83" s="66" t="s">
        <v>2</v>
      </c>
      <c r="I83" s="64" t="str">
        <f t="shared" si="14"/>
        <v/>
      </c>
      <c r="J83" s="65" t="str">
        <f t="shared" si="9"/>
        <v/>
      </c>
      <c r="K83" s="65" t="str">
        <f t="shared" si="15"/>
        <v/>
      </c>
      <c r="N83" s="73" t="str">
        <f t="shared" si="10"/>
        <v/>
      </c>
      <c r="O83" s="71" t="str">
        <f t="shared" si="11"/>
        <v/>
      </c>
      <c r="P83" s="53"/>
    </row>
    <row r="84" spans="2:16" x14ac:dyDescent="0.3">
      <c r="B84" s="58"/>
      <c r="C84" s="59" t="str">
        <f t="shared" si="12"/>
        <v/>
      </c>
      <c r="D84" s="70"/>
      <c r="E84" s="68"/>
      <c r="F84" s="62" t="str">
        <f t="shared" si="13"/>
        <v/>
      </c>
      <c r="G84" s="63" t="str">
        <f t="shared" si="8"/>
        <v/>
      </c>
      <c r="H84" s="66" t="s">
        <v>2</v>
      </c>
      <c r="I84" s="64" t="str">
        <f t="shared" si="14"/>
        <v/>
      </c>
      <c r="J84" s="65" t="str">
        <f t="shared" si="9"/>
        <v/>
      </c>
      <c r="K84" s="65" t="str">
        <f t="shared" si="15"/>
        <v/>
      </c>
      <c r="N84" s="73" t="str">
        <f t="shared" si="10"/>
        <v/>
      </c>
      <c r="O84" s="71" t="str">
        <f t="shared" si="11"/>
        <v/>
      </c>
      <c r="P84" s="53"/>
    </row>
    <row r="85" spans="2:16" x14ac:dyDescent="0.3">
      <c r="B85" s="58"/>
      <c r="C85" s="59" t="str">
        <f t="shared" si="12"/>
        <v/>
      </c>
      <c r="D85" s="70"/>
      <c r="E85" s="68"/>
      <c r="F85" s="62" t="str">
        <f t="shared" si="13"/>
        <v/>
      </c>
      <c r="G85" s="63" t="str">
        <f t="shared" si="8"/>
        <v/>
      </c>
      <c r="H85" s="66" t="s">
        <v>2</v>
      </c>
      <c r="I85" s="64" t="str">
        <f t="shared" si="14"/>
        <v/>
      </c>
      <c r="J85" s="65" t="str">
        <f t="shared" si="9"/>
        <v/>
      </c>
      <c r="K85" s="65" t="str">
        <f t="shared" si="15"/>
        <v/>
      </c>
      <c r="N85" s="73" t="str">
        <f t="shared" si="10"/>
        <v/>
      </c>
      <c r="O85" s="71" t="str">
        <f t="shared" si="11"/>
        <v/>
      </c>
      <c r="P85" s="53"/>
    </row>
    <row r="86" spans="2:16" x14ac:dyDescent="0.3">
      <c r="B86" s="58"/>
      <c r="C86" s="59" t="str">
        <f t="shared" si="12"/>
        <v/>
      </c>
      <c r="D86" s="70"/>
      <c r="E86" s="68"/>
      <c r="F86" s="62" t="str">
        <f t="shared" si="13"/>
        <v/>
      </c>
      <c r="G86" s="63" t="str">
        <f t="shared" si="8"/>
        <v/>
      </c>
      <c r="H86" s="66" t="s">
        <v>2</v>
      </c>
      <c r="I86" s="64" t="str">
        <f t="shared" si="14"/>
        <v/>
      </c>
      <c r="J86" s="65" t="str">
        <f t="shared" si="9"/>
        <v/>
      </c>
      <c r="K86" s="65" t="str">
        <f t="shared" si="15"/>
        <v/>
      </c>
      <c r="N86" s="73" t="str">
        <f t="shared" si="10"/>
        <v/>
      </c>
      <c r="O86" s="71" t="str">
        <f t="shared" si="11"/>
        <v/>
      </c>
      <c r="P86" s="53"/>
    </row>
    <row r="87" spans="2:16" x14ac:dyDescent="0.3">
      <c r="B87" s="58"/>
      <c r="C87" s="59" t="str">
        <f t="shared" si="12"/>
        <v/>
      </c>
      <c r="D87" s="70"/>
      <c r="E87" s="68"/>
      <c r="F87" s="62" t="str">
        <f t="shared" si="13"/>
        <v/>
      </c>
      <c r="G87" s="63" t="str">
        <f t="shared" si="8"/>
        <v/>
      </c>
      <c r="H87" s="66" t="s">
        <v>2</v>
      </c>
      <c r="I87" s="64" t="str">
        <f t="shared" si="14"/>
        <v/>
      </c>
      <c r="J87" s="65" t="str">
        <f t="shared" si="9"/>
        <v/>
      </c>
      <c r="K87" s="65" t="str">
        <f t="shared" si="15"/>
        <v/>
      </c>
      <c r="N87" s="73" t="str">
        <f t="shared" si="10"/>
        <v/>
      </c>
      <c r="O87" s="71" t="str">
        <f t="shared" si="11"/>
        <v/>
      </c>
      <c r="P87" s="53"/>
    </row>
    <row r="88" spans="2:16" x14ac:dyDescent="0.3">
      <c r="B88" s="58"/>
      <c r="C88" s="59" t="str">
        <f t="shared" si="12"/>
        <v/>
      </c>
      <c r="D88" s="70"/>
      <c r="E88" s="68"/>
      <c r="F88" s="62" t="str">
        <f t="shared" si="13"/>
        <v/>
      </c>
      <c r="G88" s="63" t="str">
        <f t="shared" si="8"/>
        <v/>
      </c>
      <c r="H88" s="66" t="s">
        <v>2</v>
      </c>
      <c r="I88" s="64" t="str">
        <f t="shared" si="14"/>
        <v/>
      </c>
      <c r="J88" s="65" t="str">
        <f t="shared" si="9"/>
        <v/>
      </c>
      <c r="K88" s="65" t="str">
        <f t="shared" si="15"/>
        <v/>
      </c>
      <c r="N88" s="73" t="str">
        <f t="shared" si="10"/>
        <v/>
      </c>
      <c r="O88" s="71" t="str">
        <f t="shared" si="11"/>
        <v/>
      </c>
      <c r="P88" s="53"/>
    </row>
    <row r="89" spans="2:16" x14ac:dyDescent="0.3">
      <c r="B89" s="58"/>
      <c r="C89" s="59" t="str">
        <f t="shared" si="12"/>
        <v/>
      </c>
      <c r="D89" s="70"/>
      <c r="E89" s="68"/>
      <c r="F89" s="62" t="str">
        <f t="shared" si="13"/>
        <v/>
      </c>
      <c r="G89" s="63" t="str">
        <f t="shared" si="8"/>
        <v/>
      </c>
      <c r="H89" s="66" t="s">
        <v>2</v>
      </c>
      <c r="I89" s="64" t="str">
        <f t="shared" si="14"/>
        <v/>
      </c>
      <c r="J89" s="65" t="str">
        <f t="shared" si="9"/>
        <v/>
      </c>
      <c r="K89" s="65" t="str">
        <f t="shared" si="15"/>
        <v/>
      </c>
      <c r="N89" s="73" t="str">
        <f t="shared" si="10"/>
        <v/>
      </c>
      <c r="O89" s="71" t="str">
        <f t="shared" si="11"/>
        <v/>
      </c>
      <c r="P89" s="53"/>
    </row>
    <row r="90" spans="2:16" x14ac:dyDescent="0.3">
      <c r="B90" s="58"/>
      <c r="C90" s="59" t="str">
        <f t="shared" si="12"/>
        <v/>
      </c>
      <c r="D90" s="70"/>
      <c r="E90" s="68"/>
      <c r="F90" s="62" t="str">
        <f t="shared" si="13"/>
        <v/>
      </c>
      <c r="G90" s="63" t="str">
        <f t="shared" si="8"/>
        <v/>
      </c>
      <c r="H90" s="66" t="s">
        <v>2</v>
      </c>
      <c r="I90" s="64" t="str">
        <f t="shared" si="14"/>
        <v/>
      </c>
      <c r="J90" s="65" t="str">
        <f t="shared" si="9"/>
        <v/>
      </c>
      <c r="K90" s="65" t="str">
        <f t="shared" si="15"/>
        <v/>
      </c>
      <c r="N90" s="73" t="str">
        <f t="shared" si="10"/>
        <v/>
      </c>
      <c r="O90" s="71" t="str">
        <f t="shared" si="11"/>
        <v/>
      </c>
      <c r="P90" s="53"/>
    </row>
    <row r="91" spans="2:16" x14ac:dyDescent="0.3">
      <c r="B91" s="58"/>
      <c r="C91" s="59" t="str">
        <f t="shared" si="12"/>
        <v/>
      </c>
      <c r="D91" s="70"/>
      <c r="E91" s="68"/>
      <c r="F91" s="62" t="str">
        <f t="shared" si="13"/>
        <v/>
      </c>
      <c r="G91" s="63" t="str">
        <f t="shared" si="8"/>
        <v/>
      </c>
      <c r="H91" s="66" t="s">
        <v>2</v>
      </c>
      <c r="I91" s="64" t="str">
        <f t="shared" si="14"/>
        <v/>
      </c>
      <c r="J91" s="65" t="str">
        <f t="shared" si="9"/>
        <v/>
      </c>
      <c r="K91" s="65" t="str">
        <f t="shared" si="15"/>
        <v/>
      </c>
      <c r="N91" s="73" t="str">
        <f t="shared" si="10"/>
        <v/>
      </c>
      <c r="O91" s="71" t="str">
        <f t="shared" si="11"/>
        <v/>
      </c>
      <c r="P91" s="53"/>
    </row>
    <row r="92" spans="2:16" x14ac:dyDescent="0.3">
      <c r="B92" s="58"/>
      <c r="C92" s="59" t="str">
        <f t="shared" si="12"/>
        <v/>
      </c>
      <c r="D92" s="70"/>
      <c r="E92" s="68"/>
      <c r="F92" s="62" t="str">
        <f t="shared" si="13"/>
        <v/>
      </c>
      <c r="G92" s="63" t="str">
        <f t="shared" si="8"/>
        <v/>
      </c>
      <c r="H92" s="66" t="s">
        <v>2</v>
      </c>
      <c r="I92" s="64" t="str">
        <f t="shared" si="14"/>
        <v/>
      </c>
      <c r="J92" s="65" t="str">
        <f t="shared" si="9"/>
        <v/>
      </c>
      <c r="K92" s="65" t="str">
        <f t="shared" si="15"/>
        <v/>
      </c>
      <c r="N92" s="73" t="str">
        <f t="shared" si="10"/>
        <v/>
      </c>
      <c r="O92" s="71" t="str">
        <f t="shared" si="11"/>
        <v/>
      </c>
      <c r="P92" s="53"/>
    </row>
    <row r="93" spans="2:16" x14ac:dyDescent="0.3">
      <c r="B93" s="58"/>
      <c r="C93" s="59" t="str">
        <f t="shared" si="12"/>
        <v/>
      </c>
      <c r="D93" s="70"/>
      <c r="E93" s="68"/>
      <c r="F93" s="62" t="str">
        <f t="shared" si="13"/>
        <v/>
      </c>
      <c r="G93" s="63" t="str">
        <f t="shared" si="8"/>
        <v/>
      </c>
      <c r="H93" s="66" t="s">
        <v>2</v>
      </c>
      <c r="I93" s="64" t="str">
        <f t="shared" si="14"/>
        <v/>
      </c>
      <c r="J93" s="65" t="str">
        <f t="shared" si="9"/>
        <v/>
      </c>
      <c r="K93" s="65" t="str">
        <f t="shared" si="15"/>
        <v/>
      </c>
      <c r="N93" s="73" t="str">
        <f t="shared" si="10"/>
        <v/>
      </c>
      <c r="O93" s="71" t="str">
        <f t="shared" si="11"/>
        <v/>
      </c>
      <c r="P93" s="53"/>
    </row>
    <row r="94" spans="2:16" x14ac:dyDescent="0.3">
      <c r="B94" s="58"/>
      <c r="C94" s="59" t="str">
        <f t="shared" si="12"/>
        <v/>
      </c>
      <c r="D94" s="70"/>
      <c r="E94" s="68"/>
      <c r="F94" s="62" t="str">
        <f t="shared" si="13"/>
        <v/>
      </c>
      <c r="G94" s="63" t="str">
        <f t="shared" si="8"/>
        <v/>
      </c>
      <c r="H94" s="66" t="s">
        <v>2</v>
      </c>
      <c r="I94" s="64" t="str">
        <f t="shared" si="14"/>
        <v/>
      </c>
      <c r="J94" s="65" t="str">
        <f t="shared" si="9"/>
        <v/>
      </c>
      <c r="K94" s="65" t="str">
        <f t="shared" si="15"/>
        <v/>
      </c>
      <c r="N94" s="73" t="str">
        <f t="shared" si="10"/>
        <v/>
      </c>
      <c r="O94" s="71" t="str">
        <f t="shared" si="11"/>
        <v/>
      </c>
      <c r="P94" s="53"/>
    </row>
    <row r="95" spans="2:16" x14ac:dyDescent="0.3">
      <c r="B95" s="58"/>
      <c r="C95" s="59" t="str">
        <f t="shared" si="12"/>
        <v/>
      </c>
      <c r="D95" s="70"/>
      <c r="E95" s="68"/>
      <c r="F95" s="62" t="str">
        <f t="shared" si="13"/>
        <v/>
      </c>
      <c r="G95" s="63" t="str">
        <f t="shared" si="8"/>
        <v/>
      </c>
      <c r="H95" s="66" t="s">
        <v>2</v>
      </c>
      <c r="I95" s="64" t="str">
        <f t="shared" si="14"/>
        <v/>
      </c>
      <c r="J95" s="65" t="str">
        <f t="shared" si="9"/>
        <v/>
      </c>
      <c r="K95" s="65" t="str">
        <f t="shared" si="15"/>
        <v/>
      </c>
      <c r="N95" s="73" t="str">
        <f t="shared" si="10"/>
        <v/>
      </c>
      <c r="O95" s="71" t="str">
        <f t="shared" si="11"/>
        <v/>
      </c>
      <c r="P95" s="53"/>
    </row>
    <row r="96" spans="2:16" x14ac:dyDescent="0.3">
      <c r="B96" s="58"/>
      <c r="C96" s="59" t="str">
        <f t="shared" si="12"/>
        <v/>
      </c>
      <c r="D96" s="70"/>
      <c r="E96" s="68"/>
      <c r="F96" s="62" t="str">
        <f t="shared" si="13"/>
        <v/>
      </c>
      <c r="G96" s="63" t="str">
        <f t="shared" si="8"/>
        <v/>
      </c>
      <c r="H96" s="66" t="s">
        <v>2</v>
      </c>
      <c r="I96" s="64" t="str">
        <f t="shared" si="14"/>
        <v/>
      </c>
      <c r="J96" s="65" t="str">
        <f t="shared" si="9"/>
        <v/>
      </c>
      <c r="K96" s="65" t="str">
        <f t="shared" si="15"/>
        <v/>
      </c>
      <c r="N96" s="73" t="str">
        <f t="shared" si="10"/>
        <v/>
      </c>
      <c r="O96" s="71" t="str">
        <f t="shared" si="11"/>
        <v/>
      </c>
      <c r="P96" s="53"/>
    </row>
    <row r="97" spans="2:16" x14ac:dyDescent="0.3">
      <c r="B97" s="58"/>
      <c r="C97" s="59" t="str">
        <f t="shared" si="12"/>
        <v/>
      </c>
      <c r="D97" s="70"/>
      <c r="E97" s="68"/>
      <c r="F97" s="62" t="str">
        <f t="shared" si="13"/>
        <v/>
      </c>
      <c r="G97" s="63" t="str">
        <f t="shared" si="8"/>
        <v/>
      </c>
      <c r="H97" s="66" t="s">
        <v>2</v>
      </c>
      <c r="I97" s="64" t="str">
        <f t="shared" si="14"/>
        <v/>
      </c>
      <c r="J97" s="65" t="str">
        <f t="shared" si="9"/>
        <v/>
      </c>
      <c r="K97" s="65" t="str">
        <f t="shared" si="15"/>
        <v/>
      </c>
      <c r="N97" s="73" t="str">
        <f t="shared" si="10"/>
        <v/>
      </c>
      <c r="O97" s="71" t="str">
        <f t="shared" si="11"/>
        <v/>
      </c>
      <c r="P97" s="53"/>
    </row>
    <row r="98" spans="2:16" x14ac:dyDescent="0.3">
      <c r="B98" s="58"/>
      <c r="C98" s="59" t="str">
        <f t="shared" si="12"/>
        <v/>
      </c>
      <c r="D98" s="70"/>
      <c r="E98" s="68"/>
      <c r="F98" s="62" t="str">
        <f t="shared" si="13"/>
        <v/>
      </c>
      <c r="G98" s="63" t="str">
        <f t="shared" si="8"/>
        <v/>
      </c>
      <c r="H98" s="66" t="s">
        <v>2</v>
      </c>
      <c r="I98" s="64" t="str">
        <f t="shared" si="14"/>
        <v/>
      </c>
      <c r="J98" s="65" t="str">
        <f t="shared" si="9"/>
        <v/>
      </c>
      <c r="K98" s="65" t="str">
        <f t="shared" si="15"/>
        <v/>
      </c>
      <c r="N98" s="73" t="str">
        <f t="shared" si="10"/>
        <v/>
      </c>
      <c r="O98" s="71" t="str">
        <f t="shared" si="11"/>
        <v/>
      </c>
      <c r="P98" s="53"/>
    </row>
    <row r="99" spans="2:16" x14ac:dyDescent="0.3">
      <c r="B99" s="58"/>
      <c r="C99" s="59" t="str">
        <f t="shared" si="12"/>
        <v/>
      </c>
      <c r="D99" s="70"/>
      <c r="E99" s="68"/>
      <c r="F99" s="62" t="str">
        <f t="shared" si="13"/>
        <v/>
      </c>
      <c r="G99" s="63" t="str">
        <f t="shared" si="8"/>
        <v/>
      </c>
      <c r="H99" s="66" t="s">
        <v>2</v>
      </c>
      <c r="I99" s="64" t="str">
        <f t="shared" si="14"/>
        <v/>
      </c>
      <c r="J99" s="65" t="str">
        <f t="shared" si="9"/>
        <v/>
      </c>
      <c r="K99" s="65" t="str">
        <f t="shared" si="15"/>
        <v/>
      </c>
      <c r="N99" s="73" t="str">
        <f t="shared" si="10"/>
        <v/>
      </c>
      <c r="O99" s="71" t="str">
        <f t="shared" si="11"/>
        <v/>
      </c>
      <c r="P99" s="53"/>
    </row>
    <row r="100" spans="2:16" x14ac:dyDescent="0.3">
      <c r="B100" s="58"/>
      <c r="C100" s="59" t="str">
        <f t="shared" si="12"/>
        <v/>
      </c>
      <c r="D100" s="70"/>
      <c r="E100" s="68"/>
      <c r="F100" s="62" t="str">
        <f t="shared" si="13"/>
        <v/>
      </c>
      <c r="G100" s="63" t="str">
        <f t="shared" si="8"/>
        <v/>
      </c>
      <c r="H100" s="66" t="s">
        <v>2</v>
      </c>
      <c r="I100" s="64" t="str">
        <f t="shared" si="14"/>
        <v/>
      </c>
      <c r="J100" s="65" t="str">
        <f t="shared" si="9"/>
        <v/>
      </c>
      <c r="K100" s="65" t="str">
        <f t="shared" si="15"/>
        <v/>
      </c>
      <c r="N100" s="73" t="str">
        <f t="shared" si="10"/>
        <v/>
      </c>
      <c r="O100" s="71" t="str">
        <f t="shared" si="11"/>
        <v/>
      </c>
      <c r="P100" s="53"/>
    </row>
    <row r="101" spans="2:16" x14ac:dyDescent="0.3">
      <c r="B101" s="58"/>
      <c r="C101" s="59" t="str">
        <f t="shared" si="12"/>
        <v/>
      </c>
      <c r="D101" s="70"/>
      <c r="E101" s="68"/>
      <c r="F101" s="62" t="str">
        <f t="shared" si="13"/>
        <v/>
      </c>
      <c r="G101" s="63" t="str">
        <f t="shared" si="8"/>
        <v/>
      </c>
      <c r="H101" s="66" t="s">
        <v>2</v>
      </c>
      <c r="I101" s="64" t="str">
        <f t="shared" si="14"/>
        <v/>
      </c>
      <c r="J101" s="65" t="str">
        <f t="shared" si="9"/>
        <v/>
      </c>
      <c r="K101" s="65" t="str">
        <f t="shared" si="15"/>
        <v/>
      </c>
      <c r="N101" s="73" t="str">
        <f t="shared" si="10"/>
        <v/>
      </c>
      <c r="O101" s="71" t="str">
        <f t="shared" si="11"/>
        <v/>
      </c>
      <c r="P101" s="53"/>
    </row>
    <row r="102" spans="2:16" x14ac:dyDescent="0.3">
      <c r="B102" s="58"/>
      <c r="C102" s="59" t="str">
        <f t="shared" si="12"/>
        <v/>
      </c>
      <c r="D102" s="70"/>
      <c r="E102" s="68"/>
      <c r="F102" s="62" t="str">
        <f t="shared" si="13"/>
        <v/>
      </c>
      <c r="G102" s="63" t="str">
        <f t="shared" si="8"/>
        <v/>
      </c>
      <c r="H102" s="66" t="s">
        <v>2</v>
      </c>
      <c r="I102" s="64" t="str">
        <f t="shared" si="14"/>
        <v/>
      </c>
      <c r="J102" s="65" t="str">
        <f t="shared" si="9"/>
        <v/>
      </c>
      <c r="K102" s="65" t="str">
        <f t="shared" si="15"/>
        <v/>
      </c>
      <c r="N102" s="73" t="str">
        <f t="shared" si="10"/>
        <v/>
      </c>
      <c r="O102" s="71" t="str">
        <f t="shared" si="11"/>
        <v/>
      </c>
      <c r="P102" s="53"/>
    </row>
    <row r="103" spans="2:16" x14ac:dyDescent="0.3">
      <c r="B103" s="58"/>
      <c r="C103" s="59" t="str">
        <f t="shared" si="12"/>
        <v/>
      </c>
      <c r="D103" s="70"/>
      <c r="E103" s="68"/>
      <c r="F103" s="62" t="str">
        <f t="shared" si="13"/>
        <v/>
      </c>
      <c r="G103" s="63" t="str">
        <f t="shared" si="8"/>
        <v/>
      </c>
      <c r="H103" s="66" t="s">
        <v>2</v>
      </c>
      <c r="I103" s="64" t="str">
        <f t="shared" si="14"/>
        <v/>
      </c>
      <c r="J103" s="65" t="str">
        <f t="shared" si="9"/>
        <v/>
      </c>
      <c r="K103" s="65" t="str">
        <f t="shared" si="15"/>
        <v/>
      </c>
      <c r="N103" s="73" t="str">
        <f t="shared" si="10"/>
        <v/>
      </c>
      <c r="O103" s="71" t="str">
        <f t="shared" si="11"/>
        <v/>
      </c>
      <c r="P103" s="53"/>
    </row>
    <row r="104" spans="2:16" x14ac:dyDescent="0.3">
      <c r="B104" s="58"/>
      <c r="C104" s="59" t="str">
        <f t="shared" si="12"/>
        <v/>
      </c>
      <c r="D104" s="70"/>
      <c r="E104" s="68"/>
      <c r="F104" s="62" t="str">
        <f t="shared" si="13"/>
        <v/>
      </c>
      <c r="G104" s="63" t="str">
        <f t="shared" si="8"/>
        <v/>
      </c>
      <c r="H104" s="66" t="s">
        <v>2</v>
      </c>
      <c r="I104" s="64" t="str">
        <f t="shared" si="14"/>
        <v/>
      </c>
      <c r="J104" s="65" t="str">
        <f t="shared" si="9"/>
        <v/>
      </c>
      <c r="K104" s="65" t="str">
        <f t="shared" si="15"/>
        <v/>
      </c>
      <c r="N104" s="73" t="str">
        <f t="shared" si="10"/>
        <v/>
      </c>
      <c r="O104" s="71" t="str">
        <f t="shared" si="11"/>
        <v/>
      </c>
      <c r="P104" s="53"/>
    </row>
    <row r="105" spans="2:16" x14ac:dyDescent="0.3">
      <c r="B105" s="58"/>
      <c r="C105" s="59" t="str">
        <f t="shared" si="12"/>
        <v/>
      </c>
      <c r="D105" s="70"/>
      <c r="E105" s="68"/>
      <c r="F105" s="62" t="str">
        <f t="shared" si="13"/>
        <v/>
      </c>
      <c r="G105" s="63" t="str">
        <f t="shared" si="8"/>
        <v/>
      </c>
      <c r="H105" s="66" t="s">
        <v>2</v>
      </c>
      <c r="I105" s="64" t="str">
        <f t="shared" si="14"/>
        <v/>
      </c>
      <c r="J105" s="65" t="str">
        <f t="shared" si="9"/>
        <v/>
      </c>
      <c r="K105" s="65" t="str">
        <f t="shared" si="15"/>
        <v/>
      </c>
      <c r="N105" s="73" t="str">
        <f t="shared" si="10"/>
        <v/>
      </c>
      <c r="O105" s="71" t="str">
        <f t="shared" si="11"/>
        <v/>
      </c>
      <c r="P105" s="53"/>
    </row>
    <row r="106" spans="2:16" x14ac:dyDescent="0.3">
      <c r="B106" s="58"/>
      <c r="C106" s="59" t="str">
        <f t="shared" si="12"/>
        <v/>
      </c>
      <c r="D106" s="70"/>
      <c r="E106" s="68"/>
      <c r="F106" s="62" t="str">
        <f t="shared" si="13"/>
        <v/>
      </c>
      <c r="G106" s="63" t="str">
        <f t="shared" si="8"/>
        <v/>
      </c>
      <c r="H106" s="66" t="s">
        <v>2</v>
      </c>
      <c r="I106" s="64" t="str">
        <f t="shared" si="14"/>
        <v/>
      </c>
      <c r="J106" s="65" t="str">
        <f t="shared" si="9"/>
        <v/>
      </c>
      <c r="K106" s="65" t="str">
        <f t="shared" si="15"/>
        <v/>
      </c>
      <c r="N106" s="73" t="str">
        <f t="shared" si="10"/>
        <v/>
      </c>
      <c r="O106" s="71" t="str">
        <f t="shared" si="11"/>
        <v/>
      </c>
      <c r="P106" s="53"/>
    </row>
    <row r="107" spans="2:16" x14ac:dyDescent="0.3">
      <c r="B107" s="58"/>
      <c r="C107" s="59" t="str">
        <f t="shared" si="12"/>
        <v/>
      </c>
      <c r="D107" s="70"/>
      <c r="E107" s="68"/>
      <c r="F107" s="62" t="str">
        <f t="shared" si="13"/>
        <v/>
      </c>
      <c r="G107" s="63" t="str">
        <f t="shared" si="8"/>
        <v/>
      </c>
      <c r="H107" s="66" t="s">
        <v>2</v>
      </c>
      <c r="I107" s="64" t="str">
        <f t="shared" si="14"/>
        <v/>
      </c>
      <c r="J107" s="65" t="str">
        <f t="shared" si="9"/>
        <v/>
      </c>
      <c r="K107" s="65" t="str">
        <f t="shared" si="15"/>
        <v/>
      </c>
      <c r="N107" s="73" t="str">
        <f t="shared" si="10"/>
        <v/>
      </c>
      <c r="O107" s="71" t="str">
        <f t="shared" si="11"/>
        <v/>
      </c>
      <c r="P107" s="53"/>
    </row>
    <row r="108" spans="2:16" x14ac:dyDescent="0.3">
      <c r="B108" s="58"/>
      <c r="C108" s="59" t="str">
        <f t="shared" si="12"/>
        <v/>
      </c>
      <c r="D108" s="70"/>
      <c r="E108" s="68"/>
      <c r="F108" s="62" t="str">
        <f t="shared" si="13"/>
        <v/>
      </c>
      <c r="G108" s="63" t="str">
        <f t="shared" si="8"/>
        <v/>
      </c>
      <c r="H108" s="66" t="s">
        <v>2</v>
      </c>
      <c r="I108" s="64" t="str">
        <f t="shared" si="14"/>
        <v/>
      </c>
      <c r="J108" s="65" t="str">
        <f t="shared" si="9"/>
        <v/>
      </c>
      <c r="K108" s="65" t="str">
        <f t="shared" si="15"/>
        <v/>
      </c>
      <c r="N108" s="73" t="str">
        <f t="shared" si="10"/>
        <v/>
      </c>
      <c r="O108" s="71" t="str">
        <f t="shared" si="11"/>
        <v/>
      </c>
      <c r="P108" s="53"/>
    </row>
    <row r="109" spans="2:16" x14ac:dyDescent="0.3">
      <c r="B109" s="58"/>
      <c r="C109" s="59" t="str">
        <f t="shared" si="12"/>
        <v/>
      </c>
      <c r="D109" s="70"/>
      <c r="E109" s="68"/>
      <c r="F109" s="62" t="str">
        <f t="shared" si="13"/>
        <v/>
      </c>
      <c r="G109" s="63" t="str">
        <f t="shared" si="8"/>
        <v/>
      </c>
      <c r="H109" s="66" t="s">
        <v>2</v>
      </c>
      <c r="I109" s="64" t="str">
        <f t="shared" si="14"/>
        <v/>
      </c>
      <c r="J109" s="65" t="str">
        <f t="shared" si="9"/>
        <v/>
      </c>
      <c r="K109" s="65" t="str">
        <f t="shared" si="15"/>
        <v/>
      </c>
      <c r="N109" s="73" t="str">
        <f t="shared" si="10"/>
        <v/>
      </c>
      <c r="O109" s="71" t="str">
        <f t="shared" si="11"/>
        <v/>
      </c>
      <c r="P109" s="53"/>
    </row>
    <row r="110" spans="2:16" x14ac:dyDescent="0.3">
      <c r="B110" s="58"/>
      <c r="C110" s="59" t="str">
        <f t="shared" si="12"/>
        <v/>
      </c>
      <c r="D110" s="70"/>
      <c r="E110" s="68"/>
      <c r="F110" s="62" t="str">
        <f t="shared" si="13"/>
        <v/>
      </c>
      <c r="G110" s="63" t="str">
        <f t="shared" si="8"/>
        <v/>
      </c>
      <c r="H110" s="66" t="s">
        <v>2</v>
      </c>
      <c r="I110" s="64" t="str">
        <f t="shared" si="14"/>
        <v/>
      </c>
      <c r="J110" s="65" t="str">
        <f t="shared" si="9"/>
        <v/>
      </c>
      <c r="K110" s="65" t="str">
        <f t="shared" si="15"/>
        <v/>
      </c>
      <c r="N110" s="73" t="str">
        <f t="shared" si="10"/>
        <v/>
      </c>
      <c r="O110" s="71" t="str">
        <f t="shared" si="11"/>
        <v/>
      </c>
      <c r="P110" s="53"/>
    </row>
    <row r="111" spans="2:16" x14ac:dyDescent="0.3">
      <c r="B111" s="58"/>
      <c r="C111" s="59" t="str">
        <f t="shared" si="12"/>
        <v/>
      </c>
      <c r="D111" s="70"/>
      <c r="E111" s="68"/>
      <c r="F111" s="62" t="str">
        <f t="shared" si="13"/>
        <v/>
      </c>
      <c r="G111" s="63" t="str">
        <f t="shared" si="8"/>
        <v/>
      </c>
      <c r="H111" s="66" t="s">
        <v>2</v>
      </c>
      <c r="I111" s="64" t="str">
        <f t="shared" si="14"/>
        <v/>
      </c>
      <c r="J111" s="65" t="str">
        <f t="shared" si="9"/>
        <v/>
      </c>
      <c r="K111" s="65" t="str">
        <f t="shared" si="15"/>
        <v/>
      </c>
      <c r="N111" s="73" t="str">
        <f t="shared" si="10"/>
        <v/>
      </c>
      <c r="O111" s="71" t="str">
        <f t="shared" si="11"/>
        <v/>
      </c>
      <c r="P111" s="53"/>
    </row>
    <row r="112" spans="2:16" x14ac:dyDescent="0.3">
      <c r="B112" s="58"/>
      <c r="C112" s="59" t="str">
        <f t="shared" si="12"/>
        <v/>
      </c>
      <c r="D112" s="70"/>
      <c r="E112" s="68"/>
      <c r="F112" s="62" t="str">
        <f t="shared" si="13"/>
        <v/>
      </c>
      <c r="G112" s="63" t="str">
        <f t="shared" si="8"/>
        <v/>
      </c>
      <c r="H112" s="66" t="s">
        <v>2</v>
      </c>
      <c r="I112" s="64" t="str">
        <f t="shared" si="14"/>
        <v/>
      </c>
      <c r="J112" s="65" t="str">
        <f t="shared" si="9"/>
        <v/>
      </c>
      <c r="K112" s="65" t="str">
        <f t="shared" si="15"/>
        <v/>
      </c>
      <c r="N112" s="73" t="str">
        <f t="shared" si="10"/>
        <v/>
      </c>
      <c r="O112" s="71" t="str">
        <f t="shared" si="11"/>
        <v/>
      </c>
      <c r="P112" s="53"/>
    </row>
    <row r="113" spans="2:16" x14ac:dyDescent="0.3">
      <c r="B113" s="58"/>
      <c r="C113" s="59" t="str">
        <f t="shared" si="12"/>
        <v/>
      </c>
      <c r="D113" s="70"/>
      <c r="E113" s="68"/>
      <c r="F113" s="62" t="str">
        <f t="shared" si="13"/>
        <v/>
      </c>
      <c r="G113" s="63" t="str">
        <f t="shared" si="8"/>
        <v/>
      </c>
      <c r="H113" s="66" t="s">
        <v>2</v>
      </c>
      <c r="I113" s="64" t="str">
        <f t="shared" si="14"/>
        <v/>
      </c>
      <c r="J113" s="65" t="str">
        <f t="shared" si="9"/>
        <v/>
      </c>
      <c r="K113" s="65" t="str">
        <f t="shared" si="15"/>
        <v/>
      </c>
      <c r="N113" s="73" t="str">
        <f t="shared" si="10"/>
        <v/>
      </c>
      <c r="O113" s="71" t="str">
        <f t="shared" si="11"/>
        <v/>
      </c>
      <c r="P113" s="53"/>
    </row>
    <row r="114" spans="2:16" x14ac:dyDescent="0.3">
      <c r="B114" s="58"/>
      <c r="C114" s="59" t="str">
        <f t="shared" si="12"/>
        <v/>
      </c>
      <c r="D114" s="70"/>
      <c r="E114" s="68"/>
      <c r="F114" s="62" t="str">
        <f t="shared" si="13"/>
        <v/>
      </c>
      <c r="G114" s="63" t="str">
        <f t="shared" si="8"/>
        <v/>
      </c>
      <c r="H114" s="66" t="s">
        <v>2</v>
      </c>
      <c r="I114" s="64" t="str">
        <f t="shared" si="14"/>
        <v/>
      </c>
      <c r="J114" s="65" t="str">
        <f t="shared" si="9"/>
        <v/>
      </c>
      <c r="K114" s="65" t="str">
        <f t="shared" si="15"/>
        <v/>
      </c>
      <c r="N114" s="73" t="str">
        <f t="shared" si="10"/>
        <v/>
      </c>
      <c r="O114" s="71" t="str">
        <f t="shared" si="11"/>
        <v/>
      </c>
      <c r="P114" s="53"/>
    </row>
    <row r="115" spans="2:16" x14ac:dyDescent="0.3">
      <c r="B115" s="58"/>
      <c r="C115" s="59" t="str">
        <f t="shared" si="12"/>
        <v/>
      </c>
      <c r="D115" s="70"/>
      <c r="E115" s="68"/>
      <c r="F115" s="62" t="str">
        <f t="shared" si="13"/>
        <v/>
      </c>
      <c r="G115" s="63" t="str">
        <f t="shared" si="8"/>
        <v/>
      </c>
      <c r="H115" s="66" t="s">
        <v>2</v>
      </c>
      <c r="I115" s="64" t="str">
        <f t="shared" si="14"/>
        <v/>
      </c>
      <c r="J115" s="65" t="str">
        <f t="shared" si="9"/>
        <v/>
      </c>
      <c r="K115" s="65" t="str">
        <f t="shared" si="15"/>
        <v/>
      </c>
      <c r="N115" s="73" t="str">
        <f t="shared" si="10"/>
        <v/>
      </c>
      <c r="O115" s="71" t="str">
        <f t="shared" si="11"/>
        <v/>
      </c>
      <c r="P115" s="53"/>
    </row>
    <row r="116" spans="2:16" x14ac:dyDescent="0.3">
      <c r="B116" s="58"/>
      <c r="C116" s="59" t="str">
        <f t="shared" si="12"/>
        <v/>
      </c>
      <c r="D116" s="70"/>
      <c r="E116" s="68"/>
      <c r="F116" s="62" t="str">
        <f t="shared" si="13"/>
        <v/>
      </c>
      <c r="G116" s="63" t="str">
        <f t="shared" si="8"/>
        <v/>
      </c>
      <c r="H116" s="66" t="s">
        <v>2</v>
      </c>
      <c r="I116" s="64" t="str">
        <f t="shared" si="14"/>
        <v/>
      </c>
      <c r="J116" s="65" t="str">
        <f t="shared" si="9"/>
        <v/>
      </c>
      <c r="K116" s="65" t="str">
        <f t="shared" si="15"/>
        <v/>
      </c>
      <c r="N116" s="73" t="str">
        <f t="shared" si="10"/>
        <v/>
      </c>
      <c r="O116" s="71" t="str">
        <f t="shared" si="11"/>
        <v/>
      </c>
      <c r="P116" s="53"/>
    </row>
    <row r="117" spans="2:16" x14ac:dyDescent="0.3">
      <c r="B117" s="58"/>
      <c r="C117" s="59" t="str">
        <f t="shared" si="12"/>
        <v/>
      </c>
      <c r="D117" s="70"/>
      <c r="E117" s="68"/>
      <c r="F117" s="62" t="str">
        <f t="shared" si="13"/>
        <v/>
      </c>
      <c r="G117" s="63" t="str">
        <f t="shared" si="8"/>
        <v/>
      </c>
      <c r="H117" s="66" t="s">
        <v>2</v>
      </c>
      <c r="I117" s="64" t="str">
        <f t="shared" si="14"/>
        <v/>
      </c>
      <c r="J117" s="65" t="str">
        <f t="shared" si="9"/>
        <v/>
      </c>
      <c r="K117" s="65" t="str">
        <f t="shared" si="15"/>
        <v/>
      </c>
      <c r="N117" s="73" t="str">
        <f t="shared" si="10"/>
        <v/>
      </c>
      <c r="O117" s="71" t="str">
        <f t="shared" si="11"/>
        <v/>
      </c>
      <c r="P117" s="53"/>
    </row>
    <row r="118" spans="2:16" x14ac:dyDescent="0.3">
      <c r="B118" s="58"/>
      <c r="C118" s="59" t="str">
        <f t="shared" si="12"/>
        <v/>
      </c>
      <c r="D118" s="70"/>
      <c r="E118" s="68"/>
      <c r="F118" s="62" t="str">
        <f t="shared" si="13"/>
        <v/>
      </c>
      <c r="G118" s="63" t="str">
        <f t="shared" si="8"/>
        <v/>
      </c>
      <c r="H118" s="66" t="s">
        <v>2</v>
      </c>
      <c r="I118" s="64" t="str">
        <f t="shared" si="14"/>
        <v/>
      </c>
      <c r="J118" s="65" t="str">
        <f t="shared" si="9"/>
        <v/>
      </c>
      <c r="K118" s="65" t="str">
        <f t="shared" si="15"/>
        <v/>
      </c>
      <c r="N118" s="73" t="str">
        <f t="shared" si="10"/>
        <v/>
      </c>
      <c r="O118" s="71" t="str">
        <f t="shared" si="11"/>
        <v/>
      </c>
      <c r="P118" s="53"/>
    </row>
    <row r="119" spans="2:16" x14ac:dyDescent="0.3">
      <c r="B119" s="58"/>
      <c r="C119" s="59" t="str">
        <f t="shared" si="12"/>
        <v/>
      </c>
      <c r="D119" s="70"/>
      <c r="E119" s="68"/>
      <c r="F119" s="62" t="str">
        <f t="shared" si="13"/>
        <v/>
      </c>
      <c r="G119" s="63" t="str">
        <f t="shared" si="8"/>
        <v/>
      </c>
      <c r="H119" s="66" t="s">
        <v>2</v>
      </c>
      <c r="I119" s="64" t="str">
        <f t="shared" si="14"/>
        <v/>
      </c>
      <c r="J119" s="65" t="str">
        <f t="shared" si="9"/>
        <v/>
      </c>
      <c r="K119" s="65" t="str">
        <f t="shared" si="15"/>
        <v/>
      </c>
      <c r="N119" s="73" t="str">
        <f t="shared" si="10"/>
        <v/>
      </c>
      <c r="O119" s="71" t="str">
        <f t="shared" si="11"/>
        <v/>
      </c>
      <c r="P119" s="53"/>
    </row>
    <row r="120" spans="2:16" x14ac:dyDescent="0.3">
      <c r="B120" s="58"/>
      <c r="C120" s="59" t="str">
        <f t="shared" si="12"/>
        <v/>
      </c>
      <c r="D120" s="70"/>
      <c r="E120" s="68"/>
      <c r="F120" s="62" t="str">
        <f t="shared" si="13"/>
        <v/>
      </c>
      <c r="G120" s="63" t="str">
        <f t="shared" si="8"/>
        <v/>
      </c>
      <c r="H120" s="66" t="s">
        <v>2</v>
      </c>
      <c r="I120" s="64" t="str">
        <f t="shared" si="14"/>
        <v/>
      </c>
      <c r="J120" s="65" t="str">
        <f t="shared" si="9"/>
        <v/>
      </c>
      <c r="K120" s="65" t="str">
        <f t="shared" si="15"/>
        <v/>
      </c>
      <c r="N120" s="73" t="str">
        <f t="shared" si="10"/>
        <v/>
      </c>
      <c r="O120" s="71" t="str">
        <f t="shared" si="11"/>
        <v/>
      </c>
      <c r="P120" s="53"/>
    </row>
    <row r="121" spans="2:16" x14ac:dyDescent="0.3">
      <c r="B121" s="58"/>
      <c r="C121" s="59" t="str">
        <f t="shared" si="12"/>
        <v/>
      </c>
      <c r="D121" s="70"/>
      <c r="E121" s="68"/>
      <c r="F121" s="62" t="str">
        <f t="shared" si="13"/>
        <v/>
      </c>
      <c r="G121" s="63" t="str">
        <f t="shared" si="8"/>
        <v/>
      </c>
      <c r="H121" s="66" t="s">
        <v>2</v>
      </c>
      <c r="I121" s="64" t="str">
        <f t="shared" si="14"/>
        <v/>
      </c>
      <c r="J121" s="65" t="str">
        <f t="shared" si="9"/>
        <v/>
      </c>
      <c r="K121" s="65" t="str">
        <f t="shared" si="15"/>
        <v/>
      </c>
      <c r="N121" s="73" t="str">
        <f t="shared" si="10"/>
        <v/>
      </c>
      <c r="O121" s="71" t="str">
        <f t="shared" si="11"/>
        <v/>
      </c>
      <c r="P121" s="53"/>
    </row>
    <row r="122" spans="2:16" x14ac:dyDescent="0.3">
      <c r="B122" s="58"/>
      <c r="C122" s="59" t="str">
        <f t="shared" si="12"/>
        <v/>
      </c>
      <c r="D122" s="70"/>
      <c r="E122" s="68"/>
      <c r="F122" s="62" t="str">
        <f t="shared" si="13"/>
        <v/>
      </c>
      <c r="G122" s="63" t="str">
        <f t="shared" si="8"/>
        <v/>
      </c>
      <c r="H122" s="66" t="s">
        <v>2</v>
      </c>
      <c r="I122" s="64" t="str">
        <f t="shared" si="14"/>
        <v/>
      </c>
      <c r="J122" s="65" t="str">
        <f t="shared" si="9"/>
        <v/>
      </c>
      <c r="K122" s="65" t="str">
        <f t="shared" si="15"/>
        <v/>
      </c>
      <c r="N122" s="73" t="str">
        <f t="shared" si="10"/>
        <v/>
      </c>
      <c r="O122" s="71" t="str">
        <f t="shared" si="11"/>
        <v/>
      </c>
      <c r="P122" s="53"/>
    </row>
    <row r="123" spans="2:16" x14ac:dyDescent="0.3">
      <c r="B123" s="58"/>
      <c r="C123" s="59" t="str">
        <f t="shared" si="12"/>
        <v/>
      </c>
      <c r="D123" s="70"/>
      <c r="E123" s="68"/>
      <c r="F123" s="62" t="str">
        <f t="shared" si="13"/>
        <v/>
      </c>
      <c r="G123" s="63" t="str">
        <f t="shared" si="8"/>
        <v/>
      </c>
      <c r="H123" s="66" t="s">
        <v>2</v>
      </c>
      <c r="I123" s="64" t="str">
        <f t="shared" si="14"/>
        <v/>
      </c>
      <c r="J123" s="65" t="str">
        <f t="shared" si="9"/>
        <v/>
      </c>
      <c r="K123" s="65" t="str">
        <f t="shared" si="15"/>
        <v/>
      </c>
      <c r="N123" s="73" t="str">
        <f t="shared" si="10"/>
        <v/>
      </c>
      <c r="O123" s="71" t="str">
        <f t="shared" si="11"/>
        <v/>
      </c>
      <c r="P123" s="53"/>
    </row>
    <row r="124" spans="2:16" x14ac:dyDescent="0.3">
      <c r="B124" s="58"/>
      <c r="C124" s="59" t="str">
        <f t="shared" si="12"/>
        <v/>
      </c>
      <c r="D124" s="70"/>
      <c r="E124" s="68"/>
      <c r="F124" s="62" t="str">
        <f t="shared" si="13"/>
        <v/>
      </c>
      <c r="G124" s="63" t="str">
        <f t="shared" si="8"/>
        <v/>
      </c>
      <c r="H124" s="66" t="s">
        <v>2</v>
      </c>
      <c r="I124" s="64" t="str">
        <f t="shared" si="14"/>
        <v/>
      </c>
      <c r="J124" s="65" t="str">
        <f t="shared" si="9"/>
        <v/>
      </c>
      <c r="K124" s="65" t="str">
        <f t="shared" si="15"/>
        <v/>
      </c>
      <c r="N124" s="73" t="str">
        <f t="shared" si="10"/>
        <v/>
      </c>
      <c r="O124" s="71" t="str">
        <f t="shared" si="11"/>
        <v/>
      </c>
      <c r="P124" s="53"/>
    </row>
    <row r="125" spans="2:16" x14ac:dyDescent="0.3">
      <c r="B125" s="58"/>
      <c r="C125" s="59" t="str">
        <f t="shared" si="12"/>
        <v/>
      </c>
      <c r="D125" s="70"/>
      <c r="E125" s="68"/>
      <c r="F125" s="62" t="str">
        <f t="shared" si="13"/>
        <v/>
      </c>
      <c r="G125" s="63" t="str">
        <f t="shared" si="8"/>
        <v/>
      </c>
      <c r="H125" s="66" t="s">
        <v>2</v>
      </c>
      <c r="I125" s="64" t="str">
        <f t="shared" si="14"/>
        <v/>
      </c>
      <c r="J125" s="65" t="str">
        <f t="shared" si="9"/>
        <v/>
      </c>
      <c r="K125" s="65" t="str">
        <f t="shared" si="15"/>
        <v/>
      </c>
      <c r="N125" s="73" t="str">
        <f t="shared" si="10"/>
        <v/>
      </c>
      <c r="O125" s="71" t="str">
        <f t="shared" si="11"/>
        <v/>
      </c>
      <c r="P125" s="53"/>
    </row>
    <row r="126" spans="2:16" x14ac:dyDescent="0.3">
      <c r="B126" s="58"/>
      <c r="C126" s="59" t="str">
        <f t="shared" si="12"/>
        <v/>
      </c>
      <c r="D126" s="70"/>
      <c r="E126" s="68"/>
      <c r="F126" s="62" t="str">
        <f t="shared" si="13"/>
        <v/>
      </c>
      <c r="G126" s="63" t="str">
        <f t="shared" si="8"/>
        <v/>
      </c>
      <c r="H126" s="66" t="s">
        <v>2</v>
      </c>
      <c r="I126" s="64" t="str">
        <f t="shared" si="14"/>
        <v/>
      </c>
      <c r="J126" s="65" t="str">
        <f t="shared" si="9"/>
        <v/>
      </c>
      <c r="K126" s="65" t="str">
        <f t="shared" si="15"/>
        <v/>
      </c>
      <c r="N126" s="73" t="str">
        <f t="shared" si="10"/>
        <v/>
      </c>
      <c r="O126" s="71" t="str">
        <f t="shared" si="11"/>
        <v/>
      </c>
      <c r="P126" s="53"/>
    </row>
    <row r="127" spans="2:16" x14ac:dyDescent="0.3">
      <c r="B127" s="58"/>
      <c r="C127" s="59" t="str">
        <f t="shared" si="12"/>
        <v/>
      </c>
      <c r="D127" s="70"/>
      <c r="E127" s="68"/>
      <c r="F127" s="62" t="str">
        <f t="shared" si="13"/>
        <v/>
      </c>
      <c r="G127" s="63" t="str">
        <f t="shared" si="8"/>
        <v/>
      </c>
      <c r="H127" s="66" t="s">
        <v>2</v>
      </c>
      <c r="I127" s="64" t="str">
        <f t="shared" si="14"/>
        <v/>
      </c>
      <c r="J127" s="65" t="str">
        <f t="shared" si="9"/>
        <v/>
      </c>
      <c r="K127" s="65" t="str">
        <f t="shared" si="15"/>
        <v/>
      </c>
      <c r="N127" s="73" t="str">
        <f t="shared" si="10"/>
        <v/>
      </c>
      <c r="O127" s="71" t="str">
        <f t="shared" si="11"/>
        <v/>
      </c>
      <c r="P127" s="53"/>
    </row>
    <row r="128" spans="2:16" x14ac:dyDescent="0.3">
      <c r="B128" s="58"/>
      <c r="C128" s="59" t="str">
        <f t="shared" si="12"/>
        <v/>
      </c>
      <c r="D128" s="70"/>
      <c r="E128" s="68"/>
      <c r="F128" s="62" t="str">
        <f t="shared" si="13"/>
        <v/>
      </c>
      <c r="G128" s="63" t="str">
        <f t="shared" si="8"/>
        <v/>
      </c>
      <c r="H128" s="66" t="s">
        <v>2</v>
      </c>
      <c r="I128" s="64" t="str">
        <f t="shared" si="14"/>
        <v/>
      </c>
      <c r="J128" s="65" t="str">
        <f t="shared" si="9"/>
        <v/>
      </c>
      <c r="K128" s="65" t="str">
        <f t="shared" si="15"/>
        <v/>
      </c>
      <c r="N128" s="73" t="str">
        <f t="shared" si="10"/>
        <v/>
      </c>
      <c r="O128" s="71" t="str">
        <f t="shared" si="11"/>
        <v/>
      </c>
      <c r="P128" s="53"/>
    </row>
    <row r="129" spans="2:16" x14ac:dyDescent="0.3">
      <c r="B129" s="58"/>
      <c r="C129" s="59" t="str">
        <f t="shared" si="12"/>
        <v/>
      </c>
      <c r="D129" s="70"/>
      <c r="E129" s="68"/>
      <c r="F129" s="62" t="str">
        <f t="shared" si="13"/>
        <v/>
      </c>
      <c r="G129" s="63" t="str">
        <f t="shared" si="8"/>
        <v/>
      </c>
      <c r="H129" s="66" t="s">
        <v>2</v>
      </c>
      <c r="I129" s="64" t="str">
        <f t="shared" si="14"/>
        <v/>
      </c>
      <c r="J129" s="65" t="str">
        <f t="shared" si="9"/>
        <v/>
      </c>
      <c r="K129" s="65" t="str">
        <f t="shared" si="15"/>
        <v/>
      </c>
      <c r="N129" s="73" t="str">
        <f t="shared" si="10"/>
        <v/>
      </c>
      <c r="O129" s="71" t="str">
        <f t="shared" si="11"/>
        <v/>
      </c>
      <c r="P129" s="53"/>
    </row>
    <row r="130" spans="2:16" x14ac:dyDescent="0.3">
      <c r="B130" s="58"/>
      <c r="C130" s="59" t="str">
        <f t="shared" si="12"/>
        <v/>
      </c>
      <c r="D130" s="70"/>
      <c r="E130" s="68"/>
      <c r="F130" s="62" t="str">
        <f t="shared" si="13"/>
        <v/>
      </c>
      <c r="G130" s="63" t="str">
        <f t="shared" si="8"/>
        <v/>
      </c>
      <c r="H130" s="66" t="s">
        <v>2</v>
      </c>
      <c r="I130" s="64" t="str">
        <f t="shared" si="14"/>
        <v/>
      </c>
      <c r="J130" s="65" t="str">
        <f t="shared" si="9"/>
        <v/>
      </c>
      <c r="K130" s="65" t="str">
        <f t="shared" si="15"/>
        <v/>
      </c>
      <c r="N130" s="73" t="str">
        <f t="shared" si="10"/>
        <v/>
      </c>
      <c r="O130" s="71" t="str">
        <f t="shared" si="11"/>
        <v/>
      </c>
      <c r="P130" s="53"/>
    </row>
    <row r="131" spans="2:16" x14ac:dyDescent="0.3">
      <c r="B131" s="58"/>
      <c r="C131" s="59" t="str">
        <f t="shared" si="12"/>
        <v/>
      </c>
      <c r="D131" s="70"/>
      <c r="E131" s="68"/>
      <c r="F131" s="62" t="str">
        <f t="shared" si="13"/>
        <v/>
      </c>
      <c r="G131" s="63" t="str">
        <f t="shared" si="8"/>
        <v/>
      </c>
      <c r="H131" s="66" t="s">
        <v>2</v>
      </c>
      <c r="I131" s="64" t="str">
        <f t="shared" si="14"/>
        <v/>
      </c>
      <c r="J131" s="65" t="str">
        <f t="shared" si="9"/>
        <v/>
      </c>
      <c r="K131" s="65" t="str">
        <f t="shared" si="15"/>
        <v/>
      </c>
      <c r="N131" s="73" t="str">
        <f t="shared" si="10"/>
        <v/>
      </c>
      <c r="O131" s="71" t="str">
        <f t="shared" si="11"/>
        <v/>
      </c>
      <c r="P131" s="53"/>
    </row>
    <row r="132" spans="2:16" x14ac:dyDescent="0.3">
      <c r="B132" s="58"/>
      <c r="C132" s="59" t="str">
        <f t="shared" si="12"/>
        <v/>
      </c>
      <c r="D132" s="70"/>
      <c r="E132" s="68"/>
      <c r="F132" s="62" t="str">
        <f t="shared" si="13"/>
        <v/>
      </c>
      <c r="G132" s="63" t="str">
        <f t="shared" si="8"/>
        <v/>
      </c>
      <c r="H132" s="66" t="s">
        <v>2</v>
      </c>
      <c r="I132" s="64" t="str">
        <f t="shared" si="14"/>
        <v/>
      </c>
      <c r="J132" s="65" t="str">
        <f t="shared" si="9"/>
        <v/>
      </c>
      <c r="K132" s="65" t="str">
        <f t="shared" si="15"/>
        <v/>
      </c>
      <c r="N132" s="73" t="str">
        <f t="shared" si="10"/>
        <v/>
      </c>
      <c r="O132" s="71" t="str">
        <f t="shared" si="11"/>
        <v/>
      </c>
      <c r="P132" s="53"/>
    </row>
    <row r="133" spans="2:16" x14ac:dyDescent="0.3">
      <c r="B133" s="58"/>
      <c r="C133" s="59" t="str">
        <f t="shared" si="12"/>
        <v/>
      </c>
      <c r="D133" s="70"/>
      <c r="E133" s="68"/>
      <c r="F133" s="62" t="str">
        <f t="shared" si="13"/>
        <v/>
      </c>
      <c r="G133" s="63" t="str">
        <f t="shared" si="8"/>
        <v/>
      </c>
      <c r="H133" s="66" t="s">
        <v>2</v>
      </c>
      <c r="I133" s="64" t="str">
        <f t="shared" si="14"/>
        <v/>
      </c>
      <c r="J133" s="65" t="str">
        <f t="shared" si="9"/>
        <v/>
      </c>
      <c r="K133" s="65" t="str">
        <f t="shared" si="15"/>
        <v/>
      </c>
      <c r="N133" s="73" t="str">
        <f t="shared" si="10"/>
        <v/>
      </c>
      <c r="O133" s="71" t="str">
        <f t="shared" si="11"/>
        <v/>
      </c>
      <c r="P133" s="53"/>
    </row>
    <row r="134" spans="2:16" x14ac:dyDescent="0.3">
      <c r="B134" s="58"/>
      <c r="C134" s="59" t="str">
        <f t="shared" si="12"/>
        <v/>
      </c>
      <c r="D134" s="70"/>
      <c r="E134" s="68"/>
      <c r="F134" s="62" t="str">
        <f t="shared" si="13"/>
        <v/>
      </c>
      <c r="G134" s="63" t="str">
        <f t="shared" si="8"/>
        <v/>
      </c>
      <c r="H134" s="66" t="s">
        <v>2</v>
      </c>
      <c r="I134" s="64" t="str">
        <f t="shared" si="14"/>
        <v/>
      </c>
      <c r="J134" s="65" t="str">
        <f t="shared" si="9"/>
        <v/>
      </c>
      <c r="K134" s="65" t="str">
        <f t="shared" si="15"/>
        <v/>
      </c>
      <c r="N134" s="73" t="str">
        <f t="shared" si="10"/>
        <v/>
      </c>
      <c r="O134" s="71" t="str">
        <f t="shared" si="11"/>
        <v/>
      </c>
      <c r="P134" s="53"/>
    </row>
    <row r="135" spans="2:16" x14ac:dyDescent="0.3">
      <c r="B135" s="58"/>
      <c r="C135" s="59" t="str">
        <f t="shared" si="12"/>
        <v/>
      </c>
      <c r="D135" s="70"/>
      <c r="E135" s="68"/>
      <c r="F135" s="62" t="str">
        <f t="shared" si="13"/>
        <v/>
      </c>
      <c r="G135" s="63" t="str">
        <f t="shared" si="8"/>
        <v/>
      </c>
      <c r="H135" s="66" t="s">
        <v>2</v>
      </c>
      <c r="I135" s="64" t="str">
        <f t="shared" si="14"/>
        <v/>
      </c>
      <c r="J135" s="65" t="str">
        <f t="shared" si="9"/>
        <v/>
      </c>
      <c r="K135" s="65" t="str">
        <f t="shared" si="15"/>
        <v/>
      </c>
      <c r="N135" s="73" t="str">
        <f t="shared" si="10"/>
        <v/>
      </c>
      <c r="O135" s="71" t="str">
        <f t="shared" si="11"/>
        <v/>
      </c>
      <c r="P135" s="53"/>
    </row>
    <row r="136" spans="2:16" x14ac:dyDescent="0.3">
      <c r="B136" s="58"/>
      <c r="C136" s="59" t="str">
        <f t="shared" si="12"/>
        <v/>
      </c>
      <c r="D136" s="70"/>
      <c r="E136" s="68"/>
      <c r="F136" s="62" t="str">
        <f t="shared" si="13"/>
        <v/>
      </c>
      <c r="G136" s="63" t="str">
        <f t="shared" si="8"/>
        <v/>
      </c>
      <c r="H136" s="66" t="s">
        <v>2</v>
      </c>
      <c r="I136" s="64" t="str">
        <f t="shared" si="14"/>
        <v/>
      </c>
      <c r="J136" s="65" t="str">
        <f t="shared" si="9"/>
        <v/>
      </c>
      <c r="K136" s="65" t="str">
        <f t="shared" si="15"/>
        <v/>
      </c>
      <c r="N136" s="73" t="str">
        <f t="shared" si="10"/>
        <v/>
      </c>
      <c r="O136" s="71" t="str">
        <f t="shared" si="11"/>
        <v/>
      </c>
      <c r="P136" s="53"/>
    </row>
    <row r="137" spans="2:16" x14ac:dyDescent="0.3">
      <c r="B137" s="58"/>
      <c r="C137" s="59" t="str">
        <f t="shared" si="12"/>
        <v/>
      </c>
      <c r="D137" s="70"/>
      <c r="E137" s="68"/>
      <c r="F137" s="62" t="str">
        <f t="shared" si="13"/>
        <v/>
      </c>
      <c r="G137" s="63" t="str">
        <f t="shared" si="8"/>
        <v/>
      </c>
      <c r="H137" s="66" t="s">
        <v>2</v>
      </c>
      <c r="I137" s="64" t="str">
        <f t="shared" si="14"/>
        <v/>
      </c>
      <c r="J137" s="65" t="str">
        <f t="shared" si="9"/>
        <v/>
      </c>
      <c r="K137" s="65" t="str">
        <f t="shared" si="15"/>
        <v/>
      </c>
      <c r="N137" s="73" t="str">
        <f t="shared" si="10"/>
        <v/>
      </c>
      <c r="O137" s="71" t="str">
        <f t="shared" si="11"/>
        <v/>
      </c>
      <c r="P137" s="53"/>
    </row>
    <row r="138" spans="2:16" x14ac:dyDescent="0.3">
      <c r="B138" s="58"/>
      <c r="C138" s="59" t="str">
        <f t="shared" si="12"/>
        <v/>
      </c>
      <c r="D138" s="70"/>
      <c r="E138" s="68"/>
      <c r="F138" s="62" t="str">
        <f t="shared" si="13"/>
        <v/>
      </c>
      <c r="G138" s="63" t="str">
        <f t="shared" si="8"/>
        <v/>
      </c>
      <c r="H138" s="66" t="s">
        <v>2</v>
      </c>
      <c r="I138" s="64" t="str">
        <f t="shared" si="14"/>
        <v/>
      </c>
      <c r="J138" s="65" t="str">
        <f t="shared" si="9"/>
        <v/>
      </c>
      <c r="K138" s="65" t="str">
        <f t="shared" si="15"/>
        <v/>
      </c>
      <c r="N138" s="73" t="str">
        <f t="shared" si="10"/>
        <v/>
      </c>
      <c r="O138" s="71" t="str">
        <f t="shared" si="11"/>
        <v/>
      </c>
      <c r="P138" s="53"/>
    </row>
    <row r="139" spans="2:16" x14ac:dyDescent="0.3">
      <c r="B139" s="58"/>
      <c r="C139" s="59" t="str">
        <f t="shared" si="12"/>
        <v/>
      </c>
      <c r="D139" s="70"/>
      <c r="E139" s="68"/>
      <c r="F139" s="62" t="str">
        <f t="shared" si="13"/>
        <v/>
      </c>
      <c r="G139" s="63" t="str">
        <f t="shared" ref="G139:G202" si="16">IFERROR(ROUND(IF(F139&lt;=0,"",F139),2),"")</f>
        <v/>
      </c>
      <c r="H139" s="66" t="s">
        <v>2</v>
      </c>
      <c r="I139" s="64" t="str">
        <f t="shared" si="14"/>
        <v/>
      </c>
      <c r="J139" s="65" t="str">
        <f t="shared" ref="J139:J202" si="17">IFERROR(IF($B139&lt;&gt;"",ROUND(IF(AND($I$5&gt;=0,O139&gt;D$8),0,(G139+I139)*$I$5),2),""),0)</f>
        <v/>
      </c>
      <c r="K139" s="65" t="str">
        <f t="shared" si="15"/>
        <v/>
      </c>
      <c r="N139" s="73" t="str">
        <f t="shared" ref="N139:N202" si="18">K139</f>
        <v/>
      </c>
      <c r="O139" s="71" t="str">
        <f t="shared" ref="O139:O202" si="19">IFERROR(IF($B139&lt;&gt;"",IF(MONTH(B139)&lt;7,YEAR(B139)+2,YEAR(B139)+3),""),"")</f>
        <v/>
      </c>
      <c r="P139" s="53"/>
    </row>
    <row r="140" spans="2:16" x14ac:dyDescent="0.3">
      <c r="B140" s="58"/>
      <c r="C140" s="59" t="str">
        <f t="shared" ref="C140:C203" si="20">IFERROR(IF(B140="","",IF(B140&lt;$Q$2,$Q$3,O140)),"")</f>
        <v/>
      </c>
      <c r="D140" s="70"/>
      <c r="E140" s="68"/>
      <c r="F140" s="62" t="str">
        <f t="shared" ref="F140:F203" si="21">IF(E140="","",IFERROR(ROUND(IF(E140&gt;1250,1250,E140),2),""))</f>
        <v/>
      </c>
      <c r="G140" s="63" t="str">
        <f t="shared" si="16"/>
        <v/>
      </c>
      <c r="H140" s="66" t="s">
        <v>2</v>
      </c>
      <c r="I140" s="64" t="str">
        <f t="shared" ref="I140:I203" si="22">IF(H140="","",H140-E140)</f>
        <v/>
      </c>
      <c r="J140" s="65" t="str">
        <f t="shared" si="17"/>
        <v/>
      </c>
      <c r="K140" s="65" t="str">
        <f t="shared" ref="K140:K203" si="23">IFERROR(ROUND(IF(H140="","",H140+J140),2),"")</f>
        <v/>
      </c>
      <c r="N140" s="73" t="str">
        <f t="shared" si="18"/>
        <v/>
      </c>
      <c r="O140" s="71" t="str">
        <f t="shared" si="19"/>
        <v/>
      </c>
      <c r="P140" s="53"/>
    </row>
    <row r="141" spans="2:16" x14ac:dyDescent="0.3">
      <c r="B141" s="58"/>
      <c r="C141" s="59" t="str">
        <f t="shared" si="20"/>
        <v/>
      </c>
      <c r="D141" s="70"/>
      <c r="E141" s="68"/>
      <c r="F141" s="62" t="str">
        <f t="shared" si="21"/>
        <v/>
      </c>
      <c r="G141" s="63" t="str">
        <f t="shared" si="16"/>
        <v/>
      </c>
      <c r="H141" s="66" t="s">
        <v>2</v>
      </c>
      <c r="I141" s="64" t="str">
        <f t="shared" si="22"/>
        <v/>
      </c>
      <c r="J141" s="65" t="str">
        <f t="shared" si="17"/>
        <v/>
      </c>
      <c r="K141" s="65" t="str">
        <f t="shared" si="23"/>
        <v/>
      </c>
      <c r="N141" s="73" t="str">
        <f t="shared" si="18"/>
        <v/>
      </c>
      <c r="O141" s="71" t="str">
        <f t="shared" si="19"/>
        <v/>
      </c>
      <c r="P141" s="53"/>
    </row>
    <row r="142" spans="2:16" x14ac:dyDescent="0.3">
      <c r="B142" s="58"/>
      <c r="C142" s="59" t="str">
        <f t="shared" si="20"/>
        <v/>
      </c>
      <c r="D142" s="70"/>
      <c r="E142" s="68"/>
      <c r="F142" s="62" t="str">
        <f t="shared" si="21"/>
        <v/>
      </c>
      <c r="G142" s="63" t="str">
        <f t="shared" si="16"/>
        <v/>
      </c>
      <c r="H142" s="66" t="s">
        <v>2</v>
      </c>
      <c r="I142" s="64" t="str">
        <f t="shared" si="22"/>
        <v/>
      </c>
      <c r="J142" s="65" t="str">
        <f t="shared" si="17"/>
        <v/>
      </c>
      <c r="K142" s="65" t="str">
        <f t="shared" si="23"/>
        <v/>
      </c>
      <c r="N142" s="73" t="str">
        <f t="shared" si="18"/>
        <v/>
      </c>
      <c r="O142" s="71" t="str">
        <f t="shared" si="19"/>
        <v/>
      </c>
      <c r="P142" s="53"/>
    </row>
    <row r="143" spans="2:16" x14ac:dyDescent="0.3">
      <c r="B143" s="58"/>
      <c r="C143" s="59" t="str">
        <f t="shared" si="20"/>
        <v/>
      </c>
      <c r="D143" s="70"/>
      <c r="E143" s="68"/>
      <c r="F143" s="62" t="str">
        <f t="shared" si="21"/>
        <v/>
      </c>
      <c r="G143" s="63" t="str">
        <f t="shared" si="16"/>
        <v/>
      </c>
      <c r="H143" s="66" t="s">
        <v>2</v>
      </c>
      <c r="I143" s="64" t="str">
        <f t="shared" si="22"/>
        <v/>
      </c>
      <c r="J143" s="65" t="str">
        <f t="shared" si="17"/>
        <v/>
      </c>
      <c r="K143" s="65" t="str">
        <f t="shared" si="23"/>
        <v/>
      </c>
      <c r="N143" s="73" t="str">
        <f t="shared" si="18"/>
        <v/>
      </c>
      <c r="O143" s="71" t="str">
        <f t="shared" si="19"/>
        <v/>
      </c>
      <c r="P143" s="53"/>
    </row>
    <row r="144" spans="2:16" x14ac:dyDescent="0.3">
      <c r="B144" s="58"/>
      <c r="C144" s="59" t="str">
        <f t="shared" si="20"/>
        <v/>
      </c>
      <c r="D144" s="70"/>
      <c r="E144" s="68"/>
      <c r="F144" s="62" t="str">
        <f t="shared" si="21"/>
        <v/>
      </c>
      <c r="G144" s="63" t="str">
        <f t="shared" si="16"/>
        <v/>
      </c>
      <c r="H144" s="66" t="s">
        <v>2</v>
      </c>
      <c r="I144" s="64" t="str">
        <f t="shared" si="22"/>
        <v/>
      </c>
      <c r="J144" s="65" t="str">
        <f t="shared" si="17"/>
        <v/>
      </c>
      <c r="K144" s="65" t="str">
        <f t="shared" si="23"/>
        <v/>
      </c>
      <c r="N144" s="73" t="str">
        <f t="shared" si="18"/>
        <v/>
      </c>
      <c r="O144" s="71" t="str">
        <f t="shared" si="19"/>
        <v/>
      </c>
      <c r="P144" s="53"/>
    </row>
    <row r="145" spans="2:16" x14ac:dyDescent="0.3">
      <c r="B145" s="58"/>
      <c r="C145" s="59" t="str">
        <f t="shared" si="20"/>
        <v/>
      </c>
      <c r="D145" s="70"/>
      <c r="E145" s="68"/>
      <c r="F145" s="62" t="str">
        <f t="shared" si="21"/>
        <v/>
      </c>
      <c r="G145" s="63" t="str">
        <f t="shared" si="16"/>
        <v/>
      </c>
      <c r="H145" s="66" t="s">
        <v>2</v>
      </c>
      <c r="I145" s="64" t="str">
        <f t="shared" si="22"/>
        <v/>
      </c>
      <c r="J145" s="65" t="str">
        <f t="shared" si="17"/>
        <v/>
      </c>
      <c r="K145" s="65" t="str">
        <f t="shared" si="23"/>
        <v/>
      </c>
      <c r="N145" s="73" t="str">
        <f t="shared" si="18"/>
        <v/>
      </c>
      <c r="O145" s="71" t="str">
        <f t="shared" si="19"/>
        <v/>
      </c>
      <c r="P145" s="53"/>
    </row>
    <row r="146" spans="2:16" x14ac:dyDescent="0.3">
      <c r="B146" s="58"/>
      <c r="C146" s="59" t="str">
        <f t="shared" si="20"/>
        <v/>
      </c>
      <c r="D146" s="70"/>
      <c r="E146" s="68"/>
      <c r="F146" s="62" t="str">
        <f t="shared" si="21"/>
        <v/>
      </c>
      <c r="G146" s="63" t="str">
        <f t="shared" si="16"/>
        <v/>
      </c>
      <c r="H146" s="66" t="s">
        <v>2</v>
      </c>
      <c r="I146" s="64" t="str">
        <f t="shared" si="22"/>
        <v/>
      </c>
      <c r="J146" s="65" t="str">
        <f t="shared" si="17"/>
        <v/>
      </c>
      <c r="K146" s="65" t="str">
        <f t="shared" si="23"/>
        <v/>
      </c>
      <c r="N146" s="73" t="str">
        <f t="shared" si="18"/>
        <v/>
      </c>
      <c r="O146" s="71" t="str">
        <f t="shared" si="19"/>
        <v/>
      </c>
      <c r="P146" s="53"/>
    </row>
    <row r="147" spans="2:16" x14ac:dyDescent="0.3">
      <c r="B147" s="58"/>
      <c r="C147" s="59" t="str">
        <f t="shared" si="20"/>
        <v/>
      </c>
      <c r="D147" s="70"/>
      <c r="E147" s="68"/>
      <c r="F147" s="62" t="str">
        <f t="shared" si="21"/>
        <v/>
      </c>
      <c r="G147" s="63" t="str">
        <f t="shared" si="16"/>
        <v/>
      </c>
      <c r="H147" s="66" t="s">
        <v>2</v>
      </c>
      <c r="I147" s="64" t="str">
        <f t="shared" si="22"/>
        <v/>
      </c>
      <c r="J147" s="65" t="str">
        <f t="shared" si="17"/>
        <v/>
      </c>
      <c r="K147" s="65" t="str">
        <f t="shared" si="23"/>
        <v/>
      </c>
      <c r="N147" s="73" t="str">
        <f t="shared" si="18"/>
        <v/>
      </c>
      <c r="O147" s="71" t="str">
        <f t="shared" si="19"/>
        <v/>
      </c>
      <c r="P147" s="53"/>
    </row>
    <row r="148" spans="2:16" x14ac:dyDescent="0.3">
      <c r="B148" s="58"/>
      <c r="C148" s="59" t="str">
        <f t="shared" si="20"/>
        <v/>
      </c>
      <c r="D148" s="70"/>
      <c r="E148" s="68"/>
      <c r="F148" s="62" t="str">
        <f t="shared" si="21"/>
        <v/>
      </c>
      <c r="G148" s="63" t="str">
        <f t="shared" si="16"/>
        <v/>
      </c>
      <c r="H148" s="66" t="s">
        <v>2</v>
      </c>
      <c r="I148" s="64" t="str">
        <f t="shared" si="22"/>
        <v/>
      </c>
      <c r="J148" s="65" t="str">
        <f t="shared" si="17"/>
        <v/>
      </c>
      <c r="K148" s="65" t="str">
        <f t="shared" si="23"/>
        <v/>
      </c>
      <c r="N148" s="73" t="str">
        <f t="shared" si="18"/>
        <v/>
      </c>
      <c r="O148" s="71" t="str">
        <f t="shared" si="19"/>
        <v/>
      </c>
      <c r="P148" s="53"/>
    </row>
    <row r="149" spans="2:16" x14ac:dyDescent="0.3">
      <c r="B149" s="58"/>
      <c r="C149" s="59" t="str">
        <f t="shared" si="20"/>
        <v/>
      </c>
      <c r="D149" s="70"/>
      <c r="E149" s="68"/>
      <c r="F149" s="62" t="str">
        <f t="shared" si="21"/>
        <v/>
      </c>
      <c r="G149" s="63" t="str">
        <f t="shared" si="16"/>
        <v/>
      </c>
      <c r="H149" s="66" t="s">
        <v>2</v>
      </c>
      <c r="I149" s="64" t="str">
        <f t="shared" si="22"/>
        <v/>
      </c>
      <c r="J149" s="65" t="str">
        <f t="shared" si="17"/>
        <v/>
      </c>
      <c r="K149" s="65" t="str">
        <f t="shared" si="23"/>
        <v/>
      </c>
      <c r="N149" s="73" t="str">
        <f t="shared" si="18"/>
        <v/>
      </c>
      <c r="O149" s="71" t="str">
        <f t="shared" si="19"/>
        <v/>
      </c>
      <c r="P149" s="53"/>
    </row>
    <row r="150" spans="2:16" x14ac:dyDescent="0.3">
      <c r="B150" s="58"/>
      <c r="C150" s="59" t="str">
        <f t="shared" si="20"/>
        <v/>
      </c>
      <c r="D150" s="70"/>
      <c r="E150" s="68"/>
      <c r="F150" s="62" t="str">
        <f t="shared" si="21"/>
        <v/>
      </c>
      <c r="G150" s="63" t="str">
        <f t="shared" si="16"/>
        <v/>
      </c>
      <c r="H150" s="66" t="s">
        <v>2</v>
      </c>
      <c r="I150" s="64" t="str">
        <f t="shared" si="22"/>
        <v/>
      </c>
      <c r="J150" s="65" t="str">
        <f t="shared" si="17"/>
        <v/>
      </c>
      <c r="K150" s="65" t="str">
        <f t="shared" si="23"/>
        <v/>
      </c>
      <c r="N150" s="73" t="str">
        <f t="shared" si="18"/>
        <v/>
      </c>
      <c r="O150" s="71" t="str">
        <f t="shared" si="19"/>
        <v/>
      </c>
      <c r="P150" s="53"/>
    </row>
    <row r="151" spans="2:16" x14ac:dyDescent="0.3">
      <c r="B151" s="58"/>
      <c r="C151" s="59" t="str">
        <f t="shared" si="20"/>
        <v/>
      </c>
      <c r="D151" s="70"/>
      <c r="E151" s="68"/>
      <c r="F151" s="62" t="str">
        <f t="shared" si="21"/>
        <v/>
      </c>
      <c r="G151" s="63" t="str">
        <f t="shared" si="16"/>
        <v/>
      </c>
      <c r="H151" s="66" t="s">
        <v>2</v>
      </c>
      <c r="I151" s="64" t="str">
        <f t="shared" si="22"/>
        <v/>
      </c>
      <c r="J151" s="65" t="str">
        <f t="shared" si="17"/>
        <v/>
      </c>
      <c r="K151" s="65" t="str">
        <f t="shared" si="23"/>
        <v/>
      </c>
      <c r="N151" s="73" t="str">
        <f t="shared" si="18"/>
        <v/>
      </c>
      <c r="O151" s="71" t="str">
        <f t="shared" si="19"/>
        <v/>
      </c>
      <c r="P151" s="53"/>
    </row>
    <row r="152" spans="2:16" x14ac:dyDescent="0.3">
      <c r="B152" s="58"/>
      <c r="C152" s="59" t="str">
        <f t="shared" si="20"/>
        <v/>
      </c>
      <c r="D152" s="70"/>
      <c r="E152" s="68"/>
      <c r="F152" s="62" t="str">
        <f t="shared" si="21"/>
        <v/>
      </c>
      <c r="G152" s="63" t="str">
        <f t="shared" si="16"/>
        <v/>
      </c>
      <c r="H152" s="66" t="s">
        <v>2</v>
      </c>
      <c r="I152" s="64" t="str">
        <f t="shared" si="22"/>
        <v/>
      </c>
      <c r="J152" s="65" t="str">
        <f t="shared" si="17"/>
        <v/>
      </c>
      <c r="K152" s="65" t="str">
        <f t="shared" si="23"/>
        <v/>
      </c>
      <c r="N152" s="73" t="str">
        <f t="shared" si="18"/>
        <v/>
      </c>
      <c r="O152" s="71" t="str">
        <f t="shared" si="19"/>
        <v/>
      </c>
      <c r="P152" s="53"/>
    </row>
    <row r="153" spans="2:16" x14ac:dyDescent="0.3">
      <c r="B153" s="58"/>
      <c r="C153" s="59" t="str">
        <f t="shared" si="20"/>
        <v/>
      </c>
      <c r="D153" s="70"/>
      <c r="E153" s="68"/>
      <c r="F153" s="62" t="str">
        <f t="shared" si="21"/>
        <v/>
      </c>
      <c r="G153" s="63" t="str">
        <f t="shared" si="16"/>
        <v/>
      </c>
      <c r="H153" s="66" t="s">
        <v>2</v>
      </c>
      <c r="I153" s="64" t="str">
        <f t="shared" si="22"/>
        <v/>
      </c>
      <c r="J153" s="65" t="str">
        <f t="shared" si="17"/>
        <v/>
      </c>
      <c r="K153" s="65" t="str">
        <f t="shared" si="23"/>
        <v/>
      </c>
      <c r="N153" s="73" t="str">
        <f t="shared" si="18"/>
        <v/>
      </c>
      <c r="O153" s="71" t="str">
        <f t="shared" si="19"/>
        <v/>
      </c>
      <c r="P153" s="53"/>
    </row>
    <row r="154" spans="2:16" x14ac:dyDescent="0.3">
      <c r="B154" s="58"/>
      <c r="C154" s="59" t="str">
        <f t="shared" si="20"/>
        <v/>
      </c>
      <c r="D154" s="70"/>
      <c r="E154" s="68"/>
      <c r="F154" s="62" t="str">
        <f t="shared" si="21"/>
        <v/>
      </c>
      <c r="G154" s="63" t="str">
        <f t="shared" si="16"/>
        <v/>
      </c>
      <c r="H154" s="66" t="s">
        <v>2</v>
      </c>
      <c r="I154" s="64" t="str">
        <f t="shared" si="22"/>
        <v/>
      </c>
      <c r="J154" s="65" t="str">
        <f t="shared" si="17"/>
        <v/>
      </c>
      <c r="K154" s="65" t="str">
        <f t="shared" si="23"/>
        <v/>
      </c>
      <c r="N154" s="73" t="str">
        <f t="shared" si="18"/>
        <v/>
      </c>
      <c r="O154" s="71" t="str">
        <f t="shared" si="19"/>
        <v/>
      </c>
      <c r="P154" s="53"/>
    </row>
    <row r="155" spans="2:16" x14ac:dyDescent="0.3">
      <c r="B155" s="58"/>
      <c r="C155" s="59" t="str">
        <f t="shared" si="20"/>
        <v/>
      </c>
      <c r="D155" s="70"/>
      <c r="E155" s="68"/>
      <c r="F155" s="62" t="str">
        <f t="shared" si="21"/>
        <v/>
      </c>
      <c r="G155" s="63" t="str">
        <f t="shared" si="16"/>
        <v/>
      </c>
      <c r="H155" s="66" t="s">
        <v>2</v>
      </c>
      <c r="I155" s="64" t="str">
        <f t="shared" si="22"/>
        <v/>
      </c>
      <c r="J155" s="65" t="str">
        <f t="shared" si="17"/>
        <v/>
      </c>
      <c r="K155" s="65" t="str">
        <f t="shared" si="23"/>
        <v/>
      </c>
      <c r="N155" s="73" t="str">
        <f t="shared" si="18"/>
        <v/>
      </c>
      <c r="O155" s="71" t="str">
        <f t="shared" si="19"/>
        <v/>
      </c>
      <c r="P155" s="53"/>
    </row>
    <row r="156" spans="2:16" x14ac:dyDescent="0.3">
      <c r="B156" s="58"/>
      <c r="C156" s="59" t="str">
        <f t="shared" si="20"/>
        <v/>
      </c>
      <c r="D156" s="70"/>
      <c r="E156" s="68"/>
      <c r="F156" s="62" t="str">
        <f t="shared" si="21"/>
        <v/>
      </c>
      <c r="G156" s="63" t="str">
        <f t="shared" si="16"/>
        <v/>
      </c>
      <c r="H156" s="66" t="s">
        <v>2</v>
      </c>
      <c r="I156" s="64" t="str">
        <f t="shared" si="22"/>
        <v/>
      </c>
      <c r="J156" s="65" t="str">
        <f t="shared" si="17"/>
        <v/>
      </c>
      <c r="K156" s="65" t="str">
        <f t="shared" si="23"/>
        <v/>
      </c>
      <c r="N156" s="73" t="str">
        <f t="shared" si="18"/>
        <v/>
      </c>
      <c r="O156" s="71" t="str">
        <f t="shared" si="19"/>
        <v/>
      </c>
      <c r="P156" s="53"/>
    </row>
    <row r="157" spans="2:16" x14ac:dyDescent="0.3">
      <c r="B157" s="58"/>
      <c r="C157" s="59" t="str">
        <f t="shared" si="20"/>
        <v/>
      </c>
      <c r="D157" s="70"/>
      <c r="E157" s="68"/>
      <c r="F157" s="62" t="str">
        <f t="shared" si="21"/>
        <v/>
      </c>
      <c r="G157" s="63" t="str">
        <f t="shared" si="16"/>
        <v/>
      </c>
      <c r="H157" s="66" t="s">
        <v>2</v>
      </c>
      <c r="I157" s="64" t="str">
        <f t="shared" si="22"/>
        <v/>
      </c>
      <c r="J157" s="65" t="str">
        <f t="shared" si="17"/>
        <v/>
      </c>
      <c r="K157" s="65" t="str">
        <f t="shared" si="23"/>
        <v/>
      </c>
      <c r="N157" s="73" t="str">
        <f t="shared" si="18"/>
        <v/>
      </c>
      <c r="O157" s="71" t="str">
        <f t="shared" si="19"/>
        <v/>
      </c>
      <c r="P157" s="53"/>
    </row>
    <row r="158" spans="2:16" x14ac:dyDescent="0.3">
      <c r="B158" s="58"/>
      <c r="C158" s="59" t="str">
        <f t="shared" si="20"/>
        <v/>
      </c>
      <c r="D158" s="70"/>
      <c r="E158" s="68"/>
      <c r="F158" s="62" t="str">
        <f t="shared" si="21"/>
        <v/>
      </c>
      <c r="G158" s="63" t="str">
        <f t="shared" si="16"/>
        <v/>
      </c>
      <c r="H158" s="66" t="s">
        <v>2</v>
      </c>
      <c r="I158" s="64" t="str">
        <f t="shared" si="22"/>
        <v/>
      </c>
      <c r="J158" s="65" t="str">
        <f t="shared" si="17"/>
        <v/>
      </c>
      <c r="K158" s="65" t="str">
        <f t="shared" si="23"/>
        <v/>
      </c>
      <c r="N158" s="73" t="str">
        <f t="shared" si="18"/>
        <v/>
      </c>
      <c r="O158" s="71" t="str">
        <f t="shared" si="19"/>
        <v/>
      </c>
      <c r="P158" s="53"/>
    </row>
    <row r="159" spans="2:16" x14ac:dyDescent="0.3">
      <c r="B159" s="58"/>
      <c r="C159" s="59" t="str">
        <f t="shared" si="20"/>
        <v/>
      </c>
      <c r="D159" s="70"/>
      <c r="E159" s="68"/>
      <c r="F159" s="62" t="str">
        <f t="shared" si="21"/>
        <v/>
      </c>
      <c r="G159" s="63" t="str">
        <f t="shared" si="16"/>
        <v/>
      </c>
      <c r="H159" s="66" t="s">
        <v>2</v>
      </c>
      <c r="I159" s="64" t="str">
        <f t="shared" si="22"/>
        <v/>
      </c>
      <c r="J159" s="65" t="str">
        <f t="shared" si="17"/>
        <v/>
      </c>
      <c r="K159" s="65" t="str">
        <f t="shared" si="23"/>
        <v/>
      </c>
      <c r="N159" s="73" t="str">
        <f t="shared" si="18"/>
        <v/>
      </c>
      <c r="O159" s="71" t="str">
        <f t="shared" si="19"/>
        <v/>
      </c>
      <c r="P159" s="53"/>
    </row>
    <row r="160" spans="2:16" x14ac:dyDescent="0.3">
      <c r="B160" s="58"/>
      <c r="C160" s="59" t="str">
        <f t="shared" si="20"/>
        <v/>
      </c>
      <c r="D160" s="70"/>
      <c r="E160" s="68"/>
      <c r="F160" s="62" t="str">
        <f t="shared" si="21"/>
        <v/>
      </c>
      <c r="G160" s="63" t="str">
        <f t="shared" si="16"/>
        <v/>
      </c>
      <c r="H160" s="66" t="s">
        <v>2</v>
      </c>
      <c r="I160" s="64" t="str">
        <f t="shared" si="22"/>
        <v/>
      </c>
      <c r="J160" s="65" t="str">
        <f t="shared" si="17"/>
        <v/>
      </c>
      <c r="K160" s="65" t="str">
        <f t="shared" si="23"/>
        <v/>
      </c>
      <c r="N160" s="73" t="str">
        <f t="shared" si="18"/>
        <v/>
      </c>
      <c r="O160" s="71" t="str">
        <f t="shared" si="19"/>
        <v/>
      </c>
      <c r="P160" s="53"/>
    </row>
    <row r="161" spans="2:16" x14ac:dyDescent="0.3">
      <c r="B161" s="58"/>
      <c r="C161" s="59" t="str">
        <f t="shared" si="20"/>
        <v/>
      </c>
      <c r="D161" s="70"/>
      <c r="E161" s="68"/>
      <c r="F161" s="62" t="str">
        <f t="shared" si="21"/>
        <v/>
      </c>
      <c r="G161" s="63" t="str">
        <f t="shared" si="16"/>
        <v/>
      </c>
      <c r="H161" s="66" t="s">
        <v>2</v>
      </c>
      <c r="I161" s="64" t="str">
        <f t="shared" si="22"/>
        <v/>
      </c>
      <c r="J161" s="65" t="str">
        <f t="shared" si="17"/>
        <v/>
      </c>
      <c r="K161" s="65" t="str">
        <f t="shared" si="23"/>
        <v/>
      </c>
      <c r="N161" s="73" t="str">
        <f t="shared" si="18"/>
        <v/>
      </c>
      <c r="O161" s="71" t="str">
        <f t="shared" si="19"/>
        <v/>
      </c>
      <c r="P161" s="53"/>
    </row>
    <row r="162" spans="2:16" x14ac:dyDescent="0.3">
      <c r="B162" s="58"/>
      <c r="C162" s="59" t="str">
        <f t="shared" si="20"/>
        <v/>
      </c>
      <c r="D162" s="70"/>
      <c r="E162" s="68"/>
      <c r="F162" s="62" t="str">
        <f t="shared" si="21"/>
        <v/>
      </c>
      <c r="G162" s="63" t="str">
        <f t="shared" si="16"/>
        <v/>
      </c>
      <c r="H162" s="66" t="s">
        <v>2</v>
      </c>
      <c r="I162" s="64" t="str">
        <f t="shared" si="22"/>
        <v/>
      </c>
      <c r="J162" s="65" t="str">
        <f t="shared" si="17"/>
        <v/>
      </c>
      <c r="K162" s="65" t="str">
        <f t="shared" si="23"/>
        <v/>
      </c>
      <c r="N162" s="73" t="str">
        <f t="shared" si="18"/>
        <v/>
      </c>
      <c r="O162" s="71" t="str">
        <f t="shared" si="19"/>
        <v/>
      </c>
      <c r="P162" s="53"/>
    </row>
    <row r="163" spans="2:16" x14ac:dyDescent="0.3">
      <c r="B163" s="58"/>
      <c r="C163" s="59" t="str">
        <f t="shared" si="20"/>
        <v/>
      </c>
      <c r="D163" s="70"/>
      <c r="E163" s="68"/>
      <c r="F163" s="62" t="str">
        <f t="shared" si="21"/>
        <v/>
      </c>
      <c r="G163" s="63" t="str">
        <f t="shared" si="16"/>
        <v/>
      </c>
      <c r="H163" s="66" t="s">
        <v>2</v>
      </c>
      <c r="I163" s="64" t="str">
        <f t="shared" si="22"/>
        <v/>
      </c>
      <c r="J163" s="65" t="str">
        <f t="shared" si="17"/>
        <v/>
      </c>
      <c r="K163" s="65" t="str">
        <f t="shared" si="23"/>
        <v/>
      </c>
      <c r="N163" s="73" t="str">
        <f t="shared" si="18"/>
        <v/>
      </c>
      <c r="O163" s="71" t="str">
        <f t="shared" si="19"/>
        <v/>
      </c>
      <c r="P163" s="53"/>
    </row>
    <row r="164" spans="2:16" x14ac:dyDescent="0.3">
      <c r="B164" s="58"/>
      <c r="C164" s="59" t="str">
        <f t="shared" si="20"/>
        <v/>
      </c>
      <c r="D164" s="70"/>
      <c r="E164" s="68"/>
      <c r="F164" s="62" t="str">
        <f t="shared" si="21"/>
        <v/>
      </c>
      <c r="G164" s="63" t="str">
        <f t="shared" si="16"/>
        <v/>
      </c>
      <c r="H164" s="66" t="s">
        <v>2</v>
      </c>
      <c r="I164" s="64" t="str">
        <f t="shared" si="22"/>
        <v/>
      </c>
      <c r="J164" s="65" t="str">
        <f t="shared" si="17"/>
        <v/>
      </c>
      <c r="K164" s="65" t="str">
        <f t="shared" si="23"/>
        <v/>
      </c>
      <c r="N164" s="73" t="str">
        <f t="shared" si="18"/>
        <v/>
      </c>
      <c r="O164" s="71" t="str">
        <f t="shared" si="19"/>
        <v/>
      </c>
      <c r="P164" s="53"/>
    </row>
    <row r="165" spans="2:16" x14ac:dyDescent="0.3">
      <c r="B165" s="58"/>
      <c r="C165" s="59" t="str">
        <f t="shared" si="20"/>
        <v/>
      </c>
      <c r="D165" s="70"/>
      <c r="E165" s="68"/>
      <c r="F165" s="62" t="str">
        <f t="shared" si="21"/>
        <v/>
      </c>
      <c r="G165" s="63" t="str">
        <f t="shared" si="16"/>
        <v/>
      </c>
      <c r="H165" s="66" t="s">
        <v>2</v>
      </c>
      <c r="I165" s="64" t="str">
        <f t="shared" si="22"/>
        <v/>
      </c>
      <c r="J165" s="65" t="str">
        <f t="shared" si="17"/>
        <v/>
      </c>
      <c r="K165" s="65" t="str">
        <f t="shared" si="23"/>
        <v/>
      </c>
      <c r="N165" s="73" t="str">
        <f t="shared" si="18"/>
        <v/>
      </c>
      <c r="O165" s="71" t="str">
        <f t="shared" si="19"/>
        <v/>
      </c>
      <c r="P165" s="53"/>
    </row>
    <row r="166" spans="2:16" x14ac:dyDescent="0.3">
      <c r="B166" s="58"/>
      <c r="C166" s="59" t="str">
        <f t="shared" si="20"/>
        <v/>
      </c>
      <c r="D166" s="70"/>
      <c r="E166" s="68"/>
      <c r="F166" s="62" t="str">
        <f t="shared" si="21"/>
        <v/>
      </c>
      <c r="G166" s="63" t="str">
        <f t="shared" si="16"/>
        <v/>
      </c>
      <c r="H166" s="66" t="s">
        <v>2</v>
      </c>
      <c r="I166" s="64" t="str">
        <f t="shared" si="22"/>
        <v/>
      </c>
      <c r="J166" s="65" t="str">
        <f t="shared" si="17"/>
        <v/>
      </c>
      <c r="K166" s="65" t="str">
        <f t="shared" si="23"/>
        <v/>
      </c>
      <c r="N166" s="73" t="str">
        <f t="shared" si="18"/>
        <v/>
      </c>
      <c r="O166" s="71" t="str">
        <f t="shared" si="19"/>
        <v/>
      </c>
      <c r="P166" s="53"/>
    </row>
    <row r="167" spans="2:16" x14ac:dyDescent="0.3">
      <c r="B167" s="58"/>
      <c r="C167" s="59" t="str">
        <f t="shared" si="20"/>
        <v/>
      </c>
      <c r="D167" s="70"/>
      <c r="E167" s="68"/>
      <c r="F167" s="62" t="str">
        <f t="shared" si="21"/>
        <v/>
      </c>
      <c r="G167" s="63" t="str">
        <f t="shared" si="16"/>
        <v/>
      </c>
      <c r="H167" s="66" t="s">
        <v>2</v>
      </c>
      <c r="I167" s="64" t="str">
        <f t="shared" si="22"/>
        <v/>
      </c>
      <c r="J167" s="65" t="str">
        <f t="shared" si="17"/>
        <v/>
      </c>
      <c r="K167" s="65" t="str">
        <f t="shared" si="23"/>
        <v/>
      </c>
      <c r="N167" s="73" t="str">
        <f t="shared" si="18"/>
        <v/>
      </c>
      <c r="O167" s="71" t="str">
        <f t="shared" si="19"/>
        <v/>
      </c>
      <c r="P167" s="53"/>
    </row>
    <row r="168" spans="2:16" x14ac:dyDescent="0.3">
      <c r="B168" s="58"/>
      <c r="C168" s="59" t="str">
        <f t="shared" si="20"/>
        <v/>
      </c>
      <c r="D168" s="70"/>
      <c r="E168" s="68"/>
      <c r="F168" s="62" t="str">
        <f t="shared" si="21"/>
        <v/>
      </c>
      <c r="G168" s="63" t="str">
        <f t="shared" si="16"/>
        <v/>
      </c>
      <c r="H168" s="66" t="s">
        <v>2</v>
      </c>
      <c r="I168" s="64" t="str">
        <f t="shared" si="22"/>
        <v/>
      </c>
      <c r="J168" s="65" t="str">
        <f t="shared" si="17"/>
        <v/>
      </c>
      <c r="K168" s="65" t="str">
        <f t="shared" si="23"/>
        <v/>
      </c>
      <c r="N168" s="73" t="str">
        <f t="shared" si="18"/>
        <v/>
      </c>
      <c r="O168" s="71" t="str">
        <f t="shared" si="19"/>
        <v/>
      </c>
      <c r="P168" s="53"/>
    </row>
    <row r="169" spans="2:16" x14ac:dyDescent="0.3">
      <c r="B169" s="58"/>
      <c r="C169" s="59" t="str">
        <f t="shared" si="20"/>
        <v/>
      </c>
      <c r="D169" s="70"/>
      <c r="E169" s="68"/>
      <c r="F169" s="62" t="str">
        <f t="shared" si="21"/>
        <v/>
      </c>
      <c r="G169" s="63" t="str">
        <f t="shared" si="16"/>
        <v/>
      </c>
      <c r="H169" s="66" t="s">
        <v>2</v>
      </c>
      <c r="I169" s="64" t="str">
        <f t="shared" si="22"/>
        <v/>
      </c>
      <c r="J169" s="65" t="str">
        <f t="shared" si="17"/>
        <v/>
      </c>
      <c r="K169" s="65" t="str">
        <f t="shared" si="23"/>
        <v/>
      </c>
      <c r="N169" s="73" t="str">
        <f t="shared" si="18"/>
        <v/>
      </c>
      <c r="O169" s="71" t="str">
        <f t="shared" si="19"/>
        <v/>
      </c>
      <c r="P169" s="53"/>
    </row>
    <row r="170" spans="2:16" x14ac:dyDescent="0.3">
      <c r="B170" s="58"/>
      <c r="C170" s="59" t="str">
        <f t="shared" si="20"/>
        <v/>
      </c>
      <c r="D170" s="70"/>
      <c r="E170" s="68"/>
      <c r="F170" s="62" t="str">
        <f t="shared" si="21"/>
        <v/>
      </c>
      <c r="G170" s="63" t="str">
        <f t="shared" si="16"/>
        <v/>
      </c>
      <c r="H170" s="66" t="s">
        <v>2</v>
      </c>
      <c r="I170" s="64" t="str">
        <f t="shared" si="22"/>
        <v/>
      </c>
      <c r="J170" s="65" t="str">
        <f t="shared" si="17"/>
        <v/>
      </c>
      <c r="K170" s="65" t="str">
        <f t="shared" si="23"/>
        <v/>
      </c>
      <c r="N170" s="73" t="str">
        <f t="shared" si="18"/>
        <v/>
      </c>
      <c r="O170" s="71" t="str">
        <f t="shared" si="19"/>
        <v/>
      </c>
      <c r="P170" s="53"/>
    </row>
    <row r="171" spans="2:16" x14ac:dyDescent="0.3">
      <c r="B171" s="58"/>
      <c r="C171" s="59" t="str">
        <f t="shared" si="20"/>
        <v/>
      </c>
      <c r="D171" s="70"/>
      <c r="E171" s="68"/>
      <c r="F171" s="62" t="str">
        <f t="shared" si="21"/>
        <v/>
      </c>
      <c r="G171" s="63" t="str">
        <f t="shared" si="16"/>
        <v/>
      </c>
      <c r="H171" s="66" t="s">
        <v>2</v>
      </c>
      <c r="I171" s="64" t="str">
        <f t="shared" si="22"/>
        <v/>
      </c>
      <c r="J171" s="65" t="str">
        <f t="shared" si="17"/>
        <v/>
      </c>
      <c r="K171" s="65" t="str">
        <f t="shared" si="23"/>
        <v/>
      </c>
      <c r="N171" s="73" t="str">
        <f t="shared" si="18"/>
        <v/>
      </c>
      <c r="O171" s="71" t="str">
        <f t="shared" si="19"/>
        <v/>
      </c>
      <c r="P171" s="53"/>
    </row>
    <row r="172" spans="2:16" x14ac:dyDescent="0.3">
      <c r="B172" s="58"/>
      <c r="C172" s="59" t="str">
        <f t="shared" si="20"/>
        <v/>
      </c>
      <c r="D172" s="70"/>
      <c r="E172" s="68"/>
      <c r="F172" s="62" t="str">
        <f t="shared" si="21"/>
        <v/>
      </c>
      <c r="G172" s="63" t="str">
        <f t="shared" si="16"/>
        <v/>
      </c>
      <c r="H172" s="66" t="s">
        <v>2</v>
      </c>
      <c r="I172" s="64" t="str">
        <f t="shared" si="22"/>
        <v/>
      </c>
      <c r="J172" s="65" t="str">
        <f t="shared" si="17"/>
        <v/>
      </c>
      <c r="K172" s="65" t="str">
        <f t="shared" si="23"/>
        <v/>
      </c>
      <c r="N172" s="73" t="str">
        <f t="shared" si="18"/>
        <v/>
      </c>
      <c r="O172" s="71" t="str">
        <f t="shared" si="19"/>
        <v/>
      </c>
      <c r="P172" s="53"/>
    </row>
    <row r="173" spans="2:16" x14ac:dyDescent="0.3">
      <c r="B173" s="58"/>
      <c r="C173" s="59" t="str">
        <f t="shared" si="20"/>
        <v/>
      </c>
      <c r="D173" s="70"/>
      <c r="E173" s="68"/>
      <c r="F173" s="62" t="str">
        <f t="shared" si="21"/>
        <v/>
      </c>
      <c r="G173" s="63" t="str">
        <f t="shared" si="16"/>
        <v/>
      </c>
      <c r="H173" s="66" t="s">
        <v>2</v>
      </c>
      <c r="I173" s="64" t="str">
        <f t="shared" si="22"/>
        <v/>
      </c>
      <c r="J173" s="65" t="str">
        <f t="shared" si="17"/>
        <v/>
      </c>
      <c r="K173" s="65" t="str">
        <f t="shared" si="23"/>
        <v/>
      </c>
      <c r="N173" s="73" t="str">
        <f t="shared" si="18"/>
        <v/>
      </c>
      <c r="O173" s="71" t="str">
        <f t="shared" si="19"/>
        <v/>
      </c>
      <c r="P173" s="53"/>
    </row>
    <row r="174" spans="2:16" x14ac:dyDescent="0.3">
      <c r="B174" s="58"/>
      <c r="C174" s="59" t="str">
        <f t="shared" si="20"/>
        <v/>
      </c>
      <c r="D174" s="70"/>
      <c r="E174" s="68"/>
      <c r="F174" s="62" t="str">
        <f t="shared" si="21"/>
        <v/>
      </c>
      <c r="G174" s="63" t="str">
        <f t="shared" si="16"/>
        <v/>
      </c>
      <c r="H174" s="66" t="s">
        <v>2</v>
      </c>
      <c r="I174" s="64" t="str">
        <f t="shared" si="22"/>
        <v/>
      </c>
      <c r="J174" s="65" t="str">
        <f t="shared" si="17"/>
        <v/>
      </c>
      <c r="K174" s="65" t="str">
        <f t="shared" si="23"/>
        <v/>
      </c>
      <c r="N174" s="73" t="str">
        <f t="shared" si="18"/>
        <v/>
      </c>
      <c r="O174" s="71" t="str">
        <f t="shared" si="19"/>
        <v/>
      </c>
      <c r="P174" s="53"/>
    </row>
    <row r="175" spans="2:16" x14ac:dyDescent="0.3">
      <c r="B175" s="58"/>
      <c r="C175" s="59" t="str">
        <f t="shared" si="20"/>
        <v/>
      </c>
      <c r="D175" s="70"/>
      <c r="E175" s="68"/>
      <c r="F175" s="62" t="str">
        <f t="shared" si="21"/>
        <v/>
      </c>
      <c r="G175" s="63" t="str">
        <f t="shared" si="16"/>
        <v/>
      </c>
      <c r="H175" s="66" t="s">
        <v>2</v>
      </c>
      <c r="I175" s="64" t="str">
        <f t="shared" si="22"/>
        <v/>
      </c>
      <c r="J175" s="65" t="str">
        <f t="shared" si="17"/>
        <v/>
      </c>
      <c r="K175" s="65" t="str">
        <f t="shared" si="23"/>
        <v/>
      </c>
      <c r="N175" s="73" t="str">
        <f t="shared" si="18"/>
        <v/>
      </c>
      <c r="O175" s="71" t="str">
        <f t="shared" si="19"/>
        <v/>
      </c>
      <c r="P175" s="53"/>
    </row>
    <row r="176" spans="2:16" x14ac:dyDescent="0.3">
      <c r="B176" s="58"/>
      <c r="C176" s="59" t="str">
        <f t="shared" si="20"/>
        <v/>
      </c>
      <c r="D176" s="70"/>
      <c r="E176" s="68"/>
      <c r="F176" s="62" t="str">
        <f t="shared" si="21"/>
        <v/>
      </c>
      <c r="G176" s="63" t="str">
        <f t="shared" si="16"/>
        <v/>
      </c>
      <c r="H176" s="66" t="s">
        <v>2</v>
      </c>
      <c r="I176" s="64" t="str">
        <f t="shared" si="22"/>
        <v/>
      </c>
      <c r="J176" s="65" t="str">
        <f t="shared" si="17"/>
        <v/>
      </c>
      <c r="K176" s="65" t="str">
        <f t="shared" si="23"/>
        <v/>
      </c>
      <c r="N176" s="73" t="str">
        <f t="shared" si="18"/>
        <v/>
      </c>
      <c r="O176" s="71" t="str">
        <f t="shared" si="19"/>
        <v/>
      </c>
      <c r="P176" s="53"/>
    </row>
    <row r="177" spans="2:16" x14ac:dyDescent="0.3">
      <c r="B177" s="58"/>
      <c r="C177" s="59" t="str">
        <f t="shared" si="20"/>
        <v/>
      </c>
      <c r="D177" s="70"/>
      <c r="E177" s="68"/>
      <c r="F177" s="62" t="str">
        <f t="shared" si="21"/>
        <v/>
      </c>
      <c r="G177" s="63" t="str">
        <f t="shared" si="16"/>
        <v/>
      </c>
      <c r="H177" s="66" t="s">
        <v>2</v>
      </c>
      <c r="I177" s="64" t="str">
        <f t="shared" si="22"/>
        <v/>
      </c>
      <c r="J177" s="65" t="str">
        <f t="shared" si="17"/>
        <v/>
      </c>
      <c r="K177" s="65" t="str">
        <f t="shared" si="23"/>
        <v/>
      </c>
      <c r="N177" s="73" t="str">
        <f t="shared" si="18"/>
        <v/>
      </c>
      <c r="O177" s="71" t="str">
        <f t="shared" si="19"/>
        <v/>
      </c>
      <c r="P177" s="53"/>
    </row>
    <row r="178" spans="2:16" x14ac:dyDescent="0.3">
      <c r="B178" s="58"/>
      <c r="C178" s="59" t="str">
        <f t="shared" si="20"/>
        <v/>
      </c>
      <c r="D178" s="70"/>
      <c r="E178" s="68"/>
      <c r="F178" s="62" t="str">
        <f t="shared" si="21"/>
        <v/>
      </c>
      <c r="G178" s="63" t="str">
        <f t="shared" si="16"/>
        <v/>
      </c>
      <c r="H178" s="66" t="s">
        <v>2</v>
      </c>
      <c r="I178" s="64" t="str">
        <f t="shared" si="22"/>
        <v/>
      </c>
      <c r="J178" s="65" t="str">
        <f t="shared" si="17"/>
        <v/>
      </c>
      <c r="K178" s="65" t="str">
        <f t="shared" si="23"/>
        <v/>
      </c>
      <c r="N178" s="73" t="str">
        <f t="shared" si="18"/>
        <v/>
      </c>
      <c r="O178" s="71" t="str">
        <f t="shared" si="19"/>
        <v/>
      </c>
      <c r="P178" s="53"/>
    </row>
    <row r="179" spans="2:16" x14ac:dyDescent="0.3">
      <c r="B179" s="58"/>
      <c r="C179" s="59" t="str">
        <f t="shared" si="20"/>
        <v/>
      </c>
      <c r="D179" s="70"/>
      <c r="E179" s="68"/>
      <c r="F179" s="62" t="str">
        <f t="shared" si="21"/>
        <v/>
      </c>
      <c r="G179" s="63" t="str">
        <f t="shared" si="16"/>
        <v/>
      </c>
      <c r="H179" s="66" t="s">
        <v>2</v>
      </c>
      <c r="I179" s="64" t="str">
        <f t="shared" si="22"/>
        <v/>
      </c>
      <c r="J179" s="65" t="str">
        <f t="shared" si="17"/>
        <v/>
      </c>
      <c r="K179" s="65" t="str">
        <f t="shared" si="23"/>
        <v/>
      </c>
      <c r="N179" s="73" t="str">
        <f t="shared" si="18"/>
        <v/>
      </c>
      <c r="O179" s="71" t="str">
        <f t="shared" si="19"/>
        <v/>
      </c>
      <c r="P179" s="53"/>
    </row>
    <row r="180" spans="2:16" x14ac:dyDescent="0.3">
      <c r="B180" s="58"/>
      <c r="C180" s="59" t="str">
        <f t="shared" si="20"/>
        <v/>
      </c>
      <c r="D180" s="70"/>
      <c r="E180" s="68"/>
      <c r="F180" s="62" t="str">
        <f t="shared" si="21"/>
        <v/>
      </c>
      <c r="G180" s="63" t="str">
        <f t="shared" si="16"/>
        <v/>
      </c>
      <c r="H180" s="66" t="s">
        <v>2</v>
      </c>
      <c r="I180" s="64" t="str">
        <f t="shared" si="22"/>
        <v/>
      </c>
      <c r="J180" s="65" t="str">
        <f t="shared" si="17"/>
        <v/>
      </c>
      <c r="K180" s="65" t="str">
        <f t="shared" si="23"/>
        <v/>
      </c>
      <c r="N180" s="73" t="str">
        <f t="shared" si="18"/>
        <v/>
      </c>
      <c r="O180" s="71" t="str">
        <f t="shared" si="19"/>
        <v/>
      </c>
      <c r="P180" s="53"/>
    </row>
    <row r="181" spans="2:16" x14ac:dyDescent="0.3">
      <c r="B181" s="58"/>
      <c r="C181" s="59" t="str">
        <f t="shared" si="20"/>
        <v/>
      </c>
      <c r="D181" s="70"/>
      <c r="E181" s="68"/>
      <c r="F181" s="62" t="str">
        <f t="shared" si="21"/>
        <v/>
      </c>
      <c r="G181" s="63" t="str">
        <f t="shared" si="16"/>
        <v/>
      </c>
      <c r="H181" s="66" t="s">
        <v>2</v>
      </c>
      <c r="I181" s="64" t="str">
        <f t="shared" si="22"/>
        <v/>
      </c>
      <c r="J181" s="65" t="str">
        <f t="shared" si="17"/>
        <v/>
      </c>
      <c r="K181" s="65" t="str">
        <f t="shared" si="23"/>
        <v/>
      </c>
      <c r="N181" s="73" t="str">
        <f t="shared" si="18"/>
        <v/>
      </c>
      <c r="O181" s="71" t="str">
        <f t="shared" si="19"/>
        <v/>
      </c>
      <c r="P181" s="53"/>
    </row>
    <row r="182" spans="2:16" x14ac:dyDescent="0.3">
      <c r="B182" s="58"/>
      <c r="C182" s="59" t="str">
        <f t="shared" si="20"/>
        <v/>
      </c>
      <c r="D182" s="70"/>
      <c r="E182" s="68"/>
      <c r="F182" s="62" t="str">
        <f t="shared" si="21"/>
        <v/>
      </c>
      <c r="G182" s="63" t="str">
        <f t="shared" si="16"/>
        <v/>
      </c>
      <c r="H182" s="66" t="s">
        <v>2</v>
      </c>
      <c r="I182" s="64" t="str">
        <f t="shared" si="22"/>
        <v/>
      </c>
      <c r="J182" s="65" t="str">
        <f t="shared" si="17"/>
        <v/>
      </c>
      <c r="K182" s="65" t="str">
        <f t="shared" si="23"/>
        <v/>
      </c>
      <c r="N182" s="73" t="str">
        <f t="shared" si="18"/>
        <v/>
      </c>
      <c r="O182" s="71" t="str">
        <f t="shared" si="19"/>
        <v/>
      </c>
      <c r="P182" s="53"/>
    </row>
    <row r="183" spans="2:16" x14ac:dyDescent="0.3">
      <c r="B183" s="58"/>
      <c r="C183" s="59" t="str">
        <f t="shared" si="20"/>
        <v/>
      </c>
      <c r="D183" s="70"/>
      <c r="E183" s="68"/>
      <c r="F183" s="62" t="str">
        <f t="shared" si="21"/>
        <v/>
      </c>
      <c r="G183" s="63" t="str">
        <f t="shared" si="16"/>
        <v/>
      </c>
      <c r="H183" s="66" t="s">
        <v>2</v>
      </c>
      <c r="I183" s="64" t="str">
        <f t="shared" si="22"/>
        <v/>
      </c>
      <c r="J183" s="65" t="str">
        <f t="shared" si="17"/>
        <v/>
      </c>
      <c r="K183" s="65" t="str">
        <f t="shared" si="23"/>
        <v/>
      </c>
      <c r="N183" s="73" t="str">
        <f t="shared" si="18"/>
        <v/>
      </c>
      <c r="O183" s="71" t="str">
        <f t="shared" si="19"/>
        <v/>
      </c>
      <c r="P183" s="53"/>
    </row>
    <row r="184" spans="2:16" x14ac:dyDescent="0.3">
      <c r="B184" s="58"/>
      <c r="C184" s="59" t="str">
        <f t="shared" si="20"/>
        <v/>
      </c>
      <c r="D184" s="70"/>
      <c r="E184" s="68"/>
      <c r="F184" s="62" t="str">
        <f t="shared" si="21"/>
        <v/>
      </c>
      <c r="G184" s="63" t="str">
        <f t="shared" si="16"/>
        <v/>
      </c>
      <c r="H184" s="66" t="s">
        <v>2</v>
      </c>
      <c r="I184" s="64" t="str">
        <f t="shared" si="22"/>
        <v/>
      </c>
      <c r="J184" s="65" t="str">
        <f t="shared" si="17"/>
        <v/>
      </c>
      <c r="K184" s="65" t="str">
        <f t="shared" si="23"/>
        <v/>
      </c>
      <c r="N184" s="73" t="str">
        <f t="shared" si="18"/>
        <v/>
      </c>
      <c r="O184" s="71" t="str">
        <f t="shared" si="19"/>
        <v/>
      </c>
      <c r="P184" s="53"/>
    </row>
    <row r="185" spans="2:16" x14ac:dyDescent="0.3">
      <c r="B185" s="58"/>
      <c r="C185" s="59" t="str">
        <f t="shared" si="20"/>
        <v/>
      </c>
      <c r="D185" s="70"/>
      <c r="E185" s="68"/>
      <c r="F185" s="62" t="str">
        <f t="shared" si="21"/>
        <v/>
      </c>
      <c r="G185" s="63" t="str">
        <f t="shared" si="16"/>
        <v/>
      </c>
      <c r="H185" s="66" t="s">
        <v>2</v>
      </c>
      <c r="I185" s="64" t="str">
        <f t="shared" si="22"/>
        <v/>
      </c>
      <c r="J185" s="65" t="str">
        <f t="shared" si="17"/>
        <v/>
      </c>
      <c r="K185" s="65" t="str">
        <f t="shared" si="23"/>
        <v/>
      </c>
      <c r="N185" s="73" t="str">
        <f t="shared" si="18"/>
        <v/>
      </c>
      <c r="O185" s="71" t="str">
        <f t="shared" si="19"/>
        <v/>
      </c>
      <c r="P185" s="53"/>
    </row>
    <row r="186" spans="2:16" x14ac:dyDescent="0.3">
      <c r="B186" s="58"/>
      <c r="C186" s="59" t="str">
        <f t="shared" si="20"/>
        <v/>
      </c>
      <c r="D186" s="70"/>
      <c r="E186" s="68"/>
      <c r="F186" s="62" t="str">
        <f t="shared" si="21"/>
        <v/>
      </c>
      <c r="G186" s="63" t="str">
        <f t="shared" si="16"/>
        <v/>
      </c>
      <c r="H186" s="66" t="s">
        <v>2</v>
      </c>
      <c r="I186" s="64" t="str">
        <f t="shared" si="22"/>
        <v/>
      </c>
      <c r="J186" s="65" t="str">
        <f t="shared" si="17"/>
        <v/>
      </c>
      <c r="K186" s="65" t="str">
        <f t="shared" si="23"/>
        <v/>
      </c>
      <c r="N186" s="73" t="str">
        <f t="shared" si="18"/>
        <v/>
      </c>
      <c r="O186" s="71" t="str">
        <f t="shared" si="19"/>
        <v/>
      </c>
      <c r="P186" s="53"/>
    </row>
    <row r="187" spans="2:16" x14ac:dyDescent="0.3">
      <c r="B187" s="58"/>
      <c r="C187" s="59" t="str">
        <f t="shared" si="20"/>
        <v/>
      </c>
      <c r="D187" s="70"/>
      <c r="E187" s="68"/>
      <c r="F187" s="62" t="str">
        <f t="shared" si="21"/>
        <v/>
      </c>
      <c r="G187" s="63" t="str">
        <f t="shared" si="16"/>
        <v/>
      </c>
      <c r="H187" s="66" t="s">
        <v>2</v>
      </c>
      <c r="I187" s="64" t="str">
        <f t="shared" si="22"/>
        <v/>
      </c>
      <c r="J187" s="65" t="str">
        <f t="shared" si="17"/>
        <v/>
      </c>
      <c r="K187" s="65" t="str">
        <f t="shared" si="23"/>
        <v/>
      </c>
      <c r="N187" s="73" t="str">
        <f t="shared" si="18"/>
        <v/>
      </c>
      <c r="O187" s="71" t="str">
        <f t="shared" si="19"/>
        <v/>
      </c>
      <c r="P187" s="53"/>
    </row>
    <row r="188" spans="2:16" x14ac:dyDescent="0.3">
      <c r="B188" s="58"/>
      <c r="C188" s="59" t="str">
        <f t="shared" si="20"/>
        <v/>
      </c>
      <c r="D188" s="70"/>
      <c r="E188" s="68"/>
      <c r="F188" s="62" t="str">
        <f t="shared" si="21"/>
        <v/>
      </c>
      <c r="G188" s="63" t="str">
        <f t="shared" si="16"/>
        <v/>
      </c>
      <c r="H188" s="66" t="s">
        <v>2</v>
      </c>
      <c r="I188" s="64" t="str">
        <f t="shared" si="22"/>
        <v/>
      </c>
      <c r="J188" s="65" t="str">
        <f t="shared" si="17"/>
        <v/>
      </c>
      <c r="K188" s="65" t="str">
        <f t="shared" si="23"/>
        <v/>
      </c>
      <c r="N188" s="73" t="str">
        <f t="shared" si="18"/>
        <v/>
      </c>
      <c r="O188" s="71" t="str">
        <f t="shared" si="19"/>
        <v/>
      </c>
      <c r="P188" s="53"/>
    </row>
    <row r="189" spans="2:16" x14ac:dyDescent="0.3">
      <c r="B189" s="58"/>
      <c r="C189" s="59" t="str">
        <f t="shared" si="20"/>
        <v/>
      </c>
      <c r="D189" s="70"/>
      <c r="E189" s="68"/>
      <c r="F189" s="62" t="str">
        <f t="shared" si="21"/>
        <v/>
      </c>
      <c r="G189" s="63" t="str">
        <f t="shared" si="16"/>
        <v/>
      </c>
      <c r="H189" s="66" t="s">
        <v>2</v>
      </c>
      <c r="I189" s="64" t="str">
        <f t="shared" si="22"/>
        <v/>
      </c>
      <c r="J189" s="65" t="str">
        <f t="shared" si="17"/>
        <v/>
      </c>
      <c r="K189" s="65" t="str">
        <f t="shared" si="23"/>
        <v/>
      </c>
      <c r="N189" s="73" t="str">
        <f t="shared" si="18"/>
        <v/>
      </c>
      <c r="O189" s="71" t="str">
        <f t="shared" si="19"/>
        <v/>
      </c>
      <c r="P189" s="53"/>
    </row>
    <row r="190" spans="2:16" x14ac:dyDescent="0.3">
      <c r="B190" s="58"/>
      <c r="C190" s="59" t="str">
        <f t="shared" si="20"/>
        <v/>
      </c>
      <c r="D190" s="70"/>
      <c r="E190" s="68"/>
      <c r="F190" s="62" t="str">
        <f t="shared" si="21"/>
        <v/>
      </c>
      <c r="G190" s="63" t="str">
        <f t="shared" si="16"/>
        <v/>
      </c>
      <c r="H190" s="66" t="s">
        <v>2</v>
      </c>
      <c r="I190" s="64" t="str">
        <f t="shared" si="22"/>
        <v/>
      </c>
      <c r="J190" s="65" t="str">
        <f t="shared" si="17"/>
        <v/>
      </c>
      <c r="K190" s="65" t="str">
        <f t="shared" si="23"/>
        <v/>
      </c>
      <c r="N190" s="73" t="str">
        <f t="shared" si="18"/>
        <v/>
      </c>
      <c r="O190" s="71" t="str">
        <f t="shared" si="19"/>
        <v/>
      </c>
      <c r="P190" s="53"/>
    </row>
    <row r="191" spans="2:16" x14ac:dyDescent="0.3">
      <c r="B191" s="58"/>
      <c r="C191" s="59" t="str">
        <f t="shared" si="20"/>
        <v/>
      </c>
      <c r="D191" s="70"/>
      <c r="E191" s="68"/>
      <c r="F191" s="62" t="str">
        <f t="shared" si="21"/>
        <v/>
      </c>
      <c r="G191" s="63" t="str">
        <f t="shared" si="16"/>
        <v/>
      </c>
      <c r="H191" s="66" t="s">
        <v>2</v>
      </c>
      <c r="I191" s="64" t="str">
        <f t="shared" si="22"/>
        <v/>
      </c>
      <c r="J191" s="65" t="str">
        <f t="shared" si="17"/>
        <v/>
      </c>
      <c r="K191" s="65" t="str">
        <f t="shared" si="23"/>
        <v/>
      </c>
      <c r="N191" s="73" t="str">
        <f t="shared" si="18"/>
        <v/>
      </c>
      <c r="O191" s="71" t="str">
        <f t="shared" si="19"/>
        <v/>
      </c>
      <c r="P191" s="53"/>
    </row>
    <row r="192" spans="2:16" x14ac:dyDescent="0.3">
      <c r="B192" s="58"/>
      <c r="C192" s="59" t="str">
        <f t="shared" si="20"/>
        <v/>
      </c>
      <c r="D192" s="70"/>
      <c r="E192" s="68"/>
      <c r="F192" s="62" t="str">
        <f t="shared" si="21"/>
        <v/>
      </c>
      <c r="G192" s="63" t="str">
        <f t="shared" si="16"/>
        <v/>
      </c>
      <c r="H192" s="66" t="s">
        <v>2</v>
      </c>
      <c r="I192" s="64" t="str">
        <f t="shared" si="22"/>
        <v/>
      </c>
      <c r="J192" s="65" t="str">
        <f t="shared" si="17"/>
        <v/>
      </c>
      <c r="K192" s="65" t="str">
        <f t="shared" si="23"/>
        <v/>
      </c>
      <c r="N192" s="73" t="str">
        <f t="shared" si="18"/>
        <v/>
      </c>
      <c r="O192" s="71" t="str">
        <f t="shared" si="19"/>
        <v/>
      </c>
      <c r="P192" s="53"/>
    </row>
    <row r="193" spans="2:16" x14ac:dyDescent="0.3">
      <c r="B193" s="58"/>
      <c r="C193" s="59" t="str">
        <f t="shared" si="20"/>
        <v/>
      </c>
      <c r="D193" s="70"/>
      <c r="E193" s="68"/>
      <c r="F193" s="62" t="str">
        <f t="shared" si="21"/>
        <v/>
      </c>
      <c r="G193" s="63" t="str">
        <f t="shared" si="16"/>
        <v/>
      </c>
      <c r="H193" s="66" t="s">
        <v>2</v>
      </c>
      <c r="I193" s="64" t="str">
        <f t="shared" si="22"/>
        <v/>
      </c>
      <c r="J193" s="65" t="str">
        <f t="shared" si="17"/>
        <v/>
      </c>
      <c r="K193" s="65" t="str">
        <f t="shared" si="23"/>
        <v/>
      </c>
      <c r="N193" s="73" t="str">
        <f t="shared" si="18"/>
        <v/>
      </c>
      <c r="O193" s="71" t="str">
        <f t="shared" si="19"/>
        <v/>
      </c>
      <c r="P193" s="53"/>
    </row>
    <row r="194" spans="2:16" x14ac:dyDescent="0.3">
      <c r="B194" s="58"/>
      <c r="C194" s="59" t="str">
        <f t="shared" si="20"/>
        <v/>
      </c>
      <c r="D194" s="70"/>
      <c r="E194" s="68"/>
      <c r="F194" s="62" t="str">
        <f t="shared" si="21"/>
        <v/>
      </c>
      <c r="G194" s="63" t="str">
        <f t="shared" si="16"/>
        <v/>
      </c>
      <c r="H194" s="66" t="s">
        <v>2</v>
      </c>
      <c r="I194" s="64" t="str">
        <f t="shared" si="22"/>
        <v/>
      </c>
      <c r="J194" s="65" t="str">
        <f t="shared" si="17"/>
        <v/>
      </c>
      <c r="K194" s="65" t="str">
        <f t="shared" si="23"/>
        <v/>
      </c>
      <c r="N194" s="73" t="str">
        <f t="shared" si="18"/>
        <v/>
      </c>
      <c r="O194" s="71" t="str">
        <f t="shared" si="19"/>
        <v/>
      </c>
      <c r="P194" s="53"/>
    </row>
    <row r="195" spans="2:16" x14ac:dyDescent="0.3">
      <c r="B195" s="58"/>
      <c r="C195" s="59" t="str">
        <f t="shared" si="20"/>
        <v/>
      </c>
      <c r="D195" s="70"/>
      <c r="E195" s="68"/>
      <c r="F195" s="62" t="str">
        <f t="shared" si="21"/>
        <v/>
      </c>
      <c r="G195" s="63" t="str">
        <f t="shared" si="16"/>
        <v/>
      </c>
      <c r="H195" s="66" t="s">
        <v>2</v>
      </c>
      <c r="I195" s="64" t="str">
        <f t="shared" si="22"/>
        <v/>
      </c>
      <c r="J195" s="65" t="str">
        <f t="shared" si="17"/>
        <v/>
      </c>
      <c r="K195" s="65" t="str">
        <f t="shared" si="23"/>
        <v/>
      </c>
      <c r="N195" s="73" t="str">
        <f t="shared" si="18"/>
        <v/>
      </c>
      <c r="O195" s="71" t="str">
        <f t="shared" si="19"/>
        <v/>
      </c>
      <c r="P195" s="53"/>
    </row>
    <row r="196" spans="2:16" x14ac:dyDescent="0.3">
      <c r="B196" s="58"/>
      <c r="C196" s="59" t="str">
        <f t="shared" si="20"/>
        <v/>
      </c>
      <c r="D196" s="70"/>
      <c r="E196" s="68"/>
      <c r="F196" s="62" t="str">
        <f t="shared" si="21"/>
        <v/>
      </c>
      <c r="G196" s="63" t="str">
        <f t="shared" si="16"/>
        <v/>
      </c>
      <c r="H196" s="66" t="s">
        <v>2</v>
      </c>
      <c r="I196" s="64" t="str">
        <f t="shared" si="22"/>
        <v/>
      </c>
      <c r="J196" s="65" t="str">
        <f t="shared" si="17"/>
        <v/>
      </c>
      <c r="K196" s="65" t="str">
        <f t="shared" si="23"/>
        <v/>
      </c>
      <c r="N196" s="73" t="str">
        <f t="shared" si="18"/>
        <v/>
      </c>
      <c r="O196" s="71" t="str">
        <f t="shared" si="19"/>
        <v/>
      </c>
      <c r="P196" s="53"/>
    </row>
    <row r="197" spans="2:16" x14ac:dyDescent="0.3">
      <c r="B197" s="58"/>
      <c r="C197" s="59" t="str">
        <f t="shared" si="20"/>
        <v/>
      </c>
      <c r="D197" s="70"/>
      <c r="E197" s="68"/>
      <c r="F197" s="62" t="str">
        <f t="shared" si="21"/>
        <v/>
      </c>
      <c r="G197" s="63" t="str">
        <f t="shared" si="16"/>
        <v/>
      </c>
      <c r="H197" s="66" t="s">
        <v>2</v>
      </c>
      <c r="I197" s="64" t="str">
        <f t="shared" si="22"/>
        <v/>
      </c>
      <c r="J197" s="65" t="str">
        <f t="shared" si="17"/>
        <v/>
      </c>
      <c r="K197" s="65" t="str">
        <f t="shared" si="23"/>
        <v/>
      </c>
      <c r="N197" s="73" t="str">
        <f t="shared" si="18"/>
        <v/>
      </c>
      <c r="O197" s="71" t="str">
        <f t="shared" si="19"/>
        <v/>
      </c>
      <c r="P197" s="53"/>
    </row>
    <row r="198" spans="2:16" x14ac:dyDescent="0.3">
      <c r="B198" s="58"/>
      <c r="C198" s="59" t="str">
        <f t="shared" si="20"/>
        <v/>
      </c>
      <c r="D198" s="70"/>
      <c r="E198" s="68"/>
      <c r="F198" s="62" t="str">
        <f t="shared" si="21"/>
        <v/>
      </c>
      <c r="G198" s="63" t="str">
        <f t="shared" si="16"/>
        <v/>
      </c>
      <c r="H198" s="66" t="s">
        <v>2</v>
      </c>
      <c r="I198" s="64" t="str">
        <f t="shared" si="22"/>
        <v/>
      </c>
      <c r="J198" s="65" t="str">
        <f t="shared" si="17"/>
        <v/>
      </c>
      <c r="K198" s="65" t="str">
        <f t="shared" si="23"/>
        <v/>
      </c>
      <c r="N198" s="73" t="str">
        <f t="shared" si="18"/>
        <v/>
      </c>
      <c r="O198" s="71" t="str">
        <f t="shared" si="19"/>
        <v/>
      </c>
      <c r="P198" s="53"/>
    </row>
    <row r="199" spans="2:16" x14ac:dyDescent="0.3">
      <c r="B199" s="58"/>
      <c r="C199" s="59" t="str">
        <f t="shared" si="20"/>
        <v/>
      </c>
      <c r="D199" s="70"/>
      <c r="E199" s="68"/>
      <c r="F199" s="62" t="str">
        <f t="shared" si="21"/>
        <v/>
      </c>
      <c r="G199" s="63" t="str">
        <f t="shared" si="16"/>
        <v/>
      </c>
      <c r="H199" s="66" t="s">
        <v>2</v>
      </c>
      <c r="I199" s="64" t="str">
        <f t="shared" si="22"/>
        <v/>
      </c>
      <c r="J199" s="65" t="str">
        <f t="shared" si="17"/>
        <v/>
      </c>
      <c r="K199" s="65" t="str">
        <f t="shared" si="23"/>
        <v/>
      </c>
      <c r="N199" s="73" t="str">
        <f t="shared" si="18"/>
        <v/>
      </c>
      <c r="O199" s="71" t="str">
        <f t="shared" si="19"/>
        <v/>
      </c>
      <c r="P199" s="53"/>
    </row>
    <row r="200" spans="2:16" x14ac:dyDescent="0.3">
      <c r="B200" s="58"/>
      <c r="C200" s="59" t="str">
        <f t="shared" si="20"/>
        <v/>
      </c>
      <c r="D200" s="70"/>
      <c r="E200" s="68"/>
      <c r="F200" s="62" t="str">
        <f t="shared" si="21"/>
        <v/>
      </c>
      <c r="G200" s="63" t="str">
        <f t="shared" si="16"/>
        <v/>
      </c>
      <c r="H200" s="66" t="s">
        <v>2</v>
      </c>
      <c r="I200" s="64" t="str">
        <f t="shared" si="22"/>
        <v/>
      </c>
      <c r="J200" s="65" t="str">
        <f t="shared" si="17"/>
        <v/>
      </c>
      <c r="K200" s="65" t="str">
        <f t="shared" si="23"/>
        <v/>
      </c>
      <c r="N200" s="73" t="str">
        <f t="shared" si="18"/>
        <v/>
      </c>
      <c r="O200" s="71" t="str">
        <f t="shared" si="19"/>
        <v/>
      </c>
      <c r="P200" s="53"/>
    </row>
    <row r="201" spans="2:16" x14ac:dyDescent="0.3">
      <c r="B201" s="58"/>
      <c r="C201" s="59" t="str">
        <f t="shared" si="20"/>
        <v/>
      </c>
      <c r="D201" s="70"/>
      <c r="E201" s="68"/>
      <c r="F201" s="62" t="str">
        <f t="shared" si="21"/>
        <v/>
      </c>
      <c r="G201" s="63" t="str">
        <f t="shared" si="16"/>
        <v/>
      </c>
      <c r="H201" s="66" t="s">
        <v>2</v>
      </c>
      <c r="I201" s="64" t="str">
        <f t="shared" si="22"/>
        <v/>
      </c>
      <c r="J201" s="65" t="str">
        <f t="shared" si="17"/>
        <v/>
      </c>
      <c r="K201" s="65" t="str">
        <f t="shared" si="23"/>
        <v/>
      </c>
      <c r="N201" s="73" t="str">
        <f t="shared" si="18"/>
        <v/>
      </c>
      <c r="O201" s="71" t="str">
        <f t="shared" si="19"/>
        <v/>
      </c>
      <c r="P201" s="53"/>
    </row>
    <row r="202" spans="2:16" x14ac:dyDescent="0.3">
      <c r="B202" s="58"/>
      <c r="C202" s="59" t="str">
        <f t="shared" si="20"/>
        <v/>
      </c>
      <c r="D202" s="70"/>
      <c r="E202" s="68"/>
      <c r="F202" s="62" t="str">
        <f t="shared" si="21"/>
        <v/>
      </c>
      <c r="G202" s="63" t="str">
        <f t="shared" si="16"/>
        <v/>
      </c>
      <c r="H202" s="66" t="s">
        <v>2</v>
      </c>
      <c r="I202" s="64" t="str">
        <f t="shared" si="22"/>
        <v/>
      </c>
      <c r="J202" s="65" t="str">
        <f t="shared" si="17"/>
        <v/>
      </c>
      <c r="K202" s="65" t="str">
        <f t="shared" si="23"/>
        <v/>
      </c>
      <c r="N202" s="73" t="str">
        <f t="shared" si="18"/>
        <v/>
      </c>
      <c r="O202" s="71" t="str">
        <f t="shared" si="19"/>
        <v/>
      </c>
      <c r="P202" s="53"/>
    </row>
    <row r="203" spans="2:16" x14ac:dyDescent="0.3">
      <c r="B203" s="58"/>
      <c r="C203" s="59" t="str">
        <f t="shared" si="20"/>
        <v/>
      </c>
      <c r="D203" s="70"/>
      <c r="E203" s="68"/>
      <c r="F203" s="62" t="str">
        <f t="shared" si="21"/>
        <v/>
      </c>
      <c r="G203" s="63" t="str">
        <f t="shared" ref="G203:G266" si="24">IFERROR(ROUND(IF(F203&lt;=0,"",F203),2),"")</f>
        <v/>
      </c>
      <c r="H203" s="66" t="s">
        <v>2</v>
      </c>
      <c r="I203" s="64" t="str">
        <f t="shared" si="22"/>
        <v/>
      </c>
      <c r="J203" s="65" t="str">
        <f t="shared" ref="J203:J266" si="25">IFERROR(IF($B203&lt;&gt;"",ROUND(IF(AND($I$5&gt;=0,O203&gt;D$8),0,(G203+I203)*$I$5),2),""),0)</f>
        <v/>
      </c>
      <c r="K203" s="65" t="str">
        <f t="shared" si="23"/>
        <v/>
      </c>
      <c r="N203" s="73" t="str">
        <f t="shared" ref="N203:N266" si="26">K203</f>
        <v/>
      </c>
      <c r="O203" s="71" t="str">
        <f t="shared" ref="O203:O266" si="27">IFERROR(IF($B203&lt;&gt;"",IF(MONTH(B203)&lt;7,YEAR(B203)+2,YEAR(B203)+3),""),"")</f>
        <v/>
      </c>
      <c r="P203" s="53"/>
    </row>
    <row r="204" spans="2:16" x14ac:dyDescent="0.3">
      <c r="B204" s="58"/>
      <c r="C204" s="59" t="str">
        <f t="shared" ref="C204:C267" si="28">IFERROR(IF(B204="","",IF(B204&lt;$Q$2,$Q$3,O204)),"")</f>
        <v/>
      </c>
      <c r="D204" s="70"/>
      <c r="E204" s="68"/>
      <c r="F204" s="62" t="str">
        <f t="shared" ref="F204:F267" si="29">IF(E204="","",IFERROR(ROUND(IF(E204&gt;1250,1250,E204),2),""))</f>
        <v/>
      </c>
      <c r="G204" s="63" t="str">
        <f t="shared" si="24"/>
        <v/>
      </c>
      <c r="H204" s="66" t="s">
        <v>2</v>
      </c>
      <c r="I204" s="64" t="str">
        <f t="shared" ref="I204:I267" si="30">IF(H204="","",H204-E204)</f>
        <v/>
      </c>
      <c r="J204" s="65" t="str">
        <f t="shared" si="25"/>
        <v/>
      </c>
      <c r="K204" s="65" t="str">
        <f t="shared" ref="K204:K267" si="31">IFERROR(ROUND(IF(H204="","",H204+J204),2),"")</f>
        <v/>
      </c>
      <c r="N204" s="73" t="str">
        <f t="shared" si="26"/>
        <v/>
      </c>
      <c r="O204" s="71" t="str">
        <f t="shared" si="27"/>
        <v/>
      </c>
      <c r="P204" s="53"/>
    </row>
    <row r="205" spans="2:16" x14ac:dyDescent="0.3">
      <c r="B205" s="58"/>
      <c r="C205" s="59" t="str">
        <f t="shared" si="28"/>
        <v/>
      </c>
      <c r="D205" s="70"/>
      <c r="E205" s="68"/>
      <c r="F205" s="62" t="str">
        <f t="shared" si="29"/>
        <v/>
      </c>
      <c r="G205" s="63" t="str">
        <f t="shared" si="24"/>
        <v/>
      </c>
      <c r="H205" s="66" t="s">
        <v>2</v>
      </c>
      <c r="I205" s="64" t="str">
        <f t="shared" si="30"/>
        <v/>
      </c>
      <c r="J205" s="65" t="str">
        <f t="shared" si="25"/>
        <v/>
      </c>
      <c r="K205" s="65" t="str">
        <f t="shared" si="31"/>
        <v/>
      </c>
      <c r="N205" s="73" t="str">
        <f t="shared" si="26"/>
        <v/>
      </c>
      <c r="O205" s="71" t="str">
        <f t="shared" si="27"/>
        <v/>
      </c>
      <c r="P205" s="53"/>
    </row>
    <row r="206" spans="2:16" x14ac:dyDescent="0.3">
      <c r="B206" s="58"/>
      <c r="C206" s="59" t="str">
        <f t="shared" si="28"/>
        <v/>
      </c>
      <c r="D206" s="70"/>
      <c r="E206" s="68"/>
      <c r="F206" s="62" t="str">
        <f t="shared" si="29"/>
        <v/>
      </c>
      <c r="G206" s="63" t="str">
        <f t="shared" si="24"/>
        <v/>
      </c>
      <c r="H206" s="66" t="s">
        <v>2</v>
      </c>
      <c r="I206" s="64" t="str">
        <f t="shared" si="30"/>
        <v/>
      </c>
      <c r="J206" s="65" t="str">
        <f t="shared" si="25"/>
        <v/>
      </c>
      <c r="K206" s="65" t="str">
        <f t="shared" si="31"/>
        <v/>
      </c>
      <c r="N206" s="73" t="str">
        <f t="shared" si="26"/>
        <v/>
      </c>
      <c r="O206" s="71" t="str">
        <f t="shared" si="27"/>
        <v/>
      </c>
      <c r="P206" s="53"/>
    </row>
    <row r="207" spans="2:16" x14ac:dyDescent="0.3">
      <c r="B207" s="58"/>
      <c r="C207" s="59" t="str">
        <f t="shared" si="28"/>
        <v/>
      </c>
      <c r="D207" s="70"/>
      <c r="E207" s="68"/>
      <c r="F207" s="62" t="str">
        <f t="shared" si="29"/>
        <v/>
      </c>
      <c r="G207" s="63" t="str">
        <f t="shared" si="24"/>
        <v/>
      </c>
      <c r="H207" s="66" t="s">
        <v>2</v>
      </c>
      <c r="I207" s="64" t="str">
        <f t="shared" si="30"/>
        <v/>
      </c>
      <c r="J207" s="65" t="str">
        <f t="shared" si="25"/>
        <v/>
      </c>
      <c r="K207" s="65" t="str">
        <f t="shared" si="31"/>
        <v/>
      </c>
      <c r="N207" s="73" t="str">
        <f t="shared" si="26"/>
        <v/>
      </c>
      <c r="O207" s="71" t="str">
        <f t="shared" si="27"/>
        <v/>
      </c>
      <c r="P207" s="53"/>
    </row>
    <row r="208" spans="2:16" x14ac:dyDescent="0.3">
      <c r="B208" s="58"/>
      <c r="C208" s="59" t="str">
        <f t="shared" si="28"/>
        <v/>
      </c>
      <c r="D208" s="70"/>
      <c r="E208" s="68"/>
      <c r="F208" s="62" t="str">
        <f t="shared" si="29"/>
        <v/>
      </c>
      <c r="G208" s="63" t="str">
        <f t="shared" si="24"/>
        <v/>
      </c>
      <c r="H208" s="66" t="s">
        <v>2</v>
      </c>
      <c r="I208" s="64" t="str">
        <f t="shared" si="30"/>
        <v/>
      </c>
      <c r="J208" s="65" t="str">
        <f t="shared" si="25"/>
        <v/>
      </c>
      <c r="K208" s="65" t="str">
        <f t="shared" si="31"/>
        <v/>
      </c>
      <c r="N208" s="73" t="str">
        <f t="shared" si="26"/>
        <v/>
      </c>
      <c r="O208" s="71" t="str">
        <f t="shared" si="27"/>
        <v/>
      </c>
      <c r="P208" s="53"/>
    </row>
    <row r="209" spans="2:16" x14ac:dyDescent="0.3">
      <c r="B209" s="58"/>
      <c r="C209" s="59" t="str">
        <f t="shared" si="28"/>
        <v/>
      </c>
      <c r="D209" s="70"/>
      <c r="E209" s="68"/>
      <c r="F209" s="62" t="str">
        <f t="shared" si="29"/>
        <v/>
      </c>
      <c r="G209" s="63" t="str">
        <f t="shared" si="24"/>
        <v/>
      </c>
      <c r="H209" s="66" t="s">
        <v>2</v>
      </c>
      <c r="I209" s="64" t="str">
        <f t="shared" si="30"/>
        <v/>
      </c>
      <c r="J209" s="65" t="str">
        <f t="shared" si="25"/>
        <v/>
      </c>
      <c r="K209" s="65" t="str">
        <f t="shared" si="31"/>
        <v/>
      </c>
      <c r="N209" s="73" t="str">
        <f t="shared" si="26"/>
        <v/>
      </c>
      <c r="O209" s="71" t="str">
        <f t="shared" si="27"/>
        <v/>
      </c>
      <c r="P209" s="53"/>
    </row>
    <row r="210" spans="2:16" x14ac:dyDescent="0.3">
      <c r="B210" s="58"/>
      <c r="C210" s="59" t="str">
        <f t="shared" si="28"/>
        <v/>
      </c>
      <c r="D210" s="70"/>
      <c r="E210" s="68"/>
      <c r="F210" s="62" t="str">
        <f t="shared" si="29"/>
        <v/>
      </c>
      <c r="G210" s="63" t="str">
        <f t="shared" si="24"/>
        <v/>
      </c>
      <c r="H210" s="66" t="s">
        <v>2</v>
      </c>
      <c r="I210" s="64" t="str">
        <f t="shared" si="30"/>
        <v/>
      </c>
      <c r="J210" s="65" t="str">
        <f t="shared" si="25"/>
        <v/>
      </c>
      <c r="K210" s="65" t="str">
        <f t="shared" si="31"/>
        <v/>
      </c>
      <c r="N210" s="73" t="str">
        <f t="shared" si="26"/>
        <v/>
      </c>
      <c r="O210" s="71" t="str">
        <f t="shared" si="27"/>
        <v/>
      </c>
      <c r="P210" s="53"/>
    </row>
    <row r="211" spans="2:16" x14ac:dyDescent="0.3">
      <c r="B211" s="58"/>
      <c r="C211" s="59" t="str">
        <f t="shared" si="28"/>
        <v/>
      </c>
      <c r="D211" s="70"/>
      <c r="E211" s="68"/>
      <c r="F211" s="62" t="str">
        <f t="shared" si="29"/>
        <v/>
      </c>
      <c r="G211" s="63" t="str">
        <f t="shared" si="24"/>
        <v/>
      </c>
      <c r="H211" s="66" t="s">
        <v>2</v>
      </c>
      <c r="I211" s="64" t="str">
        <f t="shared" si="30"/>
        <v/>
      </c>
      <c r="J211" s="65" t="str">
        <f t="shared" si="25"/>
        <v/>
      </c>
      <c r="K211" s="65" t="str">
        <f t="shared" si="31"/>
        <v/>
      </c>
      <c r="N211" s="73" t="str">
        <f t="shared" si="26"/>
        <v/>
      </c>
      <c r="O211" s="71" t="str">
        <f t="shared" si="27"/>
        <v/>
      </c>
      <c r="P211" s="53"/>
    </row>
    <row r="212" spans="2:16" x14ac:dyDescent="0.3">
      <c r="B212" s="58"/>
      <c r="C212" s="59" t="str">
        <f t="shared" si="28"/>
        <v/>
      </c>
      <c r="D212" s="70"/>
      <c r="E212" s="68"/>
      <c r="F212" s="62" t="str">
        <f t="shared" si="29"/>
        <v/>
      </c>
      <c r="G212" s="63" t="str">
        <f t="shared" si="24"/>
        <v/>
      </c>
      <c r="H212" s="66" t="s">
        <v>2</v>
      </c>
      <c r="I212" s="64" t="str">
        <f t="shared" si="30"/>
        <v/>
      </c>
      <c r="J212" s="65" t="str">
        <f t="shared" si="25"/>
        <v/>
      </c>
      <c r="K212" s="65" t="str">
        <f t="shared" si="31"/>
        <v/>
      </c>
      <c r="N212" s="73" t="str">
        <f t="shared" si="26"/>
        <v/>
      </c>
      <c r="O212" s="71" t="str">
        <f t="shared" si="27"/>
        <v/>
      </c>
      <c r="P212" s="53"/>
    </row>
    <row r="213" spans="2:16" x14ac:dyDescent="0.3">
      <c r="B213" s="58"/>
      <c r="C213" s="59" t="str">
        <f t="shared" si="28"/>
        <v/>
      </c>
      <c r="D213" s="70"/>
      <c r="E213" s="68"/>
      <c r="F213" s="62" t="str">
        <f t="shared" si="29"/>
        <v/>
      </c>
      <c r="G213" s="63" t="str">
        <f t="shared" si="24"/>
        <v/>
      </c>
      <c r="H213" s="66" t="s">
        <v>2</v>
      </c>
      <c r="I213" s="64" t="str">
        <f t="shared" si="30"/>
        <v/>
      </c>
      <c r="J213" s="65" t="str">
        <f t="shared" si="25"/>
        <v/>
      </c>
      <c r="K213" s="65" t="str">
        <f t="shared" si="31"/>
        <v/>
      </c>
      <c r="N213" s="73" t="str">
        <f t="shared" si="26"/>
        <v/>
      </c>
      <c r="O213" s="71" t="str">
        <f t="shared" si="27"/>
        <v/>
      </c>
      <c r="P213" s="53"/>
    </row>
    <row r="214" spans="2:16" x14ac:dyDescent="0.3">
      <c r="B214" s="58"/>
      <c r="C214" s="59" t="str">
        <f t="shared" si="28"/>
        <v/>
      </c>
      <c r="D214" s="70"/>
      <c r="E214" s="68"/>
      <c r="F214" s="62" t="str">
        <f t="shared" si="29"/>
        <v/>
      </c>
      <c r="G214" s="63" t="str">
        <f t="shared" si="24"/>
        <v/>
      </c>
      <c r="H214" s="66" t="s">
        <v>2</v>
      </c>
      <c r="I214" s="64" t="str">
        <f t="shared" si="30"/>
        <v/>
      </c>
      <c r="J214" s="65" t="str">
        <f t="shared" si="25"/>
        <v/>
      </c>
      <c r="K214" s="65" t="str">
        <f t="shared" si="31"/>
        <v/>
      </c>
      <c r="N214" s="73" t="str">
        <f t="shared" si="26"/>
        <v/>
      </c>
      <c r="O214" s="71" t="str">
        <f t="shared" si="27"/>
        <v/>
      </c>
      <c r="P214" s="53"/>
    </row>
    <row r="215" spans="2:16" x14ac:dyDescent="0.3">
      <c r="B215" s="58"/>
      <c r="C215" s="59" t="str">
        <f t="shared" si="28"/>
        <v/>
      </c>
      <c r="D215" s="70"/>
      <c r="E215" s="68"/>
      <c r="F215" s="62" t="str">
        <f t="shared" si="29"/>
        <v/>
      </c>
      <c r="G215" s="63" t="str">
        <f t="shared" si="24"/>
        <v/>
      </c>
      <c r="H215" s="66" t="s">
        <v>2</v>
      </c>
      <c r="I215" s="64" t="str">
        <f t="shared" si="30"/>
        <v/>
      </c>
      <c r="J215" s="65" t="str">
        <f t="shared" si="25"/>
        <v/>
      </c>
      <c r="K215" s="65" t="str">
        <f t="shared" si="31"/>
        <v/>
      </c>
      <c r="N215" s="73" t="str">
        <f t="shared" si="26"/>
        <v/>
      </c>
      <c r="O215" s="71" t="str">
        <f t="shared" si="27"/>
        <v/>
      </c>
      <c r="P215" s="53"/>
    </row>
    <row r="216" spans="2:16" x14ac:dyDescent="0.3">
      <c r="B216" s="58"/>
      <c r="C216" s="59" t="str">
        <f t="shared" si="28"/>
        <v/>
      </c>
      <c r="D216" s="70"/>
      <c r="E216" s="68"/>
      <c r="F216" s="62" t="str">
        <f t="shared" si="29"/>
        <v/>
      </c>
      <c r="G216" s="63" t="str">
        <f t="shared" si="24"/>
        <v/>
      </c>
      <c r="H216" s="66" t="s">
        <v>2</v>
      </c>
      <c r="I216" s="64" t="str">
        <f t="shared" si="30"/>
        <v/>
      </c>
      <c r="J216" s="65" t="str">
        <f t="shared" si="25"/>
        <v/>
      </c>
      <c r="K216" s="65" t="str">
        <f t="shared" si="31"/>
        <v/>
      </c>
      <c r="N216" s="73" t="str">
        <f t="shared" si="26"/>
        <v/>
      </c>
      <c r="O216" s="71" t="str">
        <f t="shared" si="27"/>
        <v/>
      </c>
      <c r="P216" s="53"/>
    </row>
    <row r="217" spans="2:16" x14ac:dyDescent="0.3">
      <c r="B217" s="58"/>
      <c r="C217" s="59" t="str">
        <f t="shared" si="28"/>
        <v/>
      </c>
      <c r="D217" s="70"/>
      <c r="E217" s="68"/>
      <c r="F217" s="62" t="str">
        <f t="shared" si="29"/>
        <v/>
      </c>
      <c r="G217" s="63" t="str">
        <f t="shared" si="24"/>
        <v/>
      </c>
      <c r="H217" s="66" t="s">
        <v>2</v>
      </c>
      <c r="I217" s="64" t="str">
        <f t="shared" si="30"/>
        <v/>
      </c>
      <c r="J217" s="65" t="str">
        <f t="shared" si="25"/>
        <v/>
      </c>
      <c r="K217" s="65" t="str">
        <f t="shared" si="31"/>
        <v/>
      </c>
      <c r="N217" s="73" t="str">
        <f t="shared" si="26"/>
        <v/>
      </c>
      <c r="O217" s="71" t="str">
        <f t="shared" si="27"/>
        <v/>
      </c>
      <c r="P217" s="53"/>
    </row>
    <row r="218" spans="2:16" x14ac:dyDescent="0.3">
      <c r="B218" s="58"/>
      <c r="C218" s="59" t="str">
        <f t="shared" si="28"/>
        <v/>
      </c>
      <c r="D218" s="70"/>
      <c r="E218" s="68"/>
      <c r="F218" s="62" t="str">
        <f t="shared" si="29"/>
        <v/>
      </c>
      <c r="G218" s="63" t="str">
        <f t="shared" si="24"/>
        <v/>
      </c>
      <c r="H218" s="66" t="s">
        <v>2</v>
      </c>
      <c r="I218" s="64" t="str">
        <f t="shared" si="30"/>
        <v/>
      </c>
      <c r="J218" s="65" t="str">
        <f t="shared" si="25"/>
        <v/>
      </c>
      <c r="K218" s="65" t="str">
        <f t="shared" si="31"/>
        <v/>
      </c>
      <c r="N218" s="73" t="str">
        <f t="shared" si="26"/>
        <v/>
      </c>
      <c r="O218" s="71" t="str">
        <f t="shared" si="27"/>
        <v/>
      </c>
      <c r="P218" s="53"/>
    </row>
    <row r="219" spans="2:16" x14ac:dyDescent="0.3">
      <c r="B219" s="58"/>
      <c r="C219" s="59" t="str">
        <f t="shared" si="28"/>
        <v/>
      </c>
      <c r="D219" s="70"/>
      <c r="E219" s="68"/>
      <c r="F219" s="62" t="str">
        <f t="shared" si="29"/>
        <v/>
      </c>
      <c r="G219" s="63" t="str">
        <f t="shared" si="24"/>
        <v/>
      </c>
      <c r="H219" s="66" t="s">
        <v>2</v>
      </c>
      <c r="I219" s="64" t="str">
        <f t="shared" si="30"/>
        <v/>
      </c>
      <c r="J219" s="65" t="str">
        <f t="shared" si="25"/>
        <v/>
      </c>
      <c r="K219" s="65" t="str">
        <f t="shared" si="31"/>
        <v/>
      </c>
      <c r="N219" s="73" t="str">
        <f t="shared" si="26"/>
        <v/>
      </c>
      <c r="O219" s="71" t="str">
        <f t="shared" si="27"/>
        <v/>
      </c>
      <c r="P219" s="53"/>
    </row>
    <row r="220" spans="2:16" x14ac:dyDescent="0.3">
      <c r="B220" s="58"/>
      <c r="C220" s="59" t="str">
        <f t="shared" si="28"/>
        <v/>
      </c>
      <c r="D220" s="70"/>
      <c r="E220" s="68"/>
      <c r="F220" s="62" t="str">
        <f t="shared" si="29"/>
        <v/>
      </c>
      <c r="G220" s="63" t="str">
        <f t="shared" si="24"/>
        <v/>
      </c>
      <c r="H220" s="66" t="s">
        <v>2</v>
      </c>
      <c r="I220" s="64" t="str">
        <f t="shared" si="30"/>
        <v/>
      </c>
      <c r="J220" s="65" t="str">
        <f t="shared" si="25"/>
        <v/>
      </c>
      <c r="K220" s="65" t="str">
        <f t="shared" si="31"/>
        <v/>
      </c>
      <c r="N220" s="73" t="str">
        <f t="shared" si="26"/>
        <v/>
      </c>
      <c r="O220" s="71" t="str">
        <f t="shared" si="27"/>
        <v/>
      </c>
      <c r="P220" s="53"/>
    </row>
    <row r="221" spans="2:16" x14ac:dyDescent="0.3">
      <c r="B221" s="58"/>
      <c r="C221" s="59" t="str">
        <f t="shared" si="28"/>
        <v/>
      </c>
      <c r="D221" s="70"/>
      <c r="E221" s="68"/>
      <c r="F221" s="62" t="str">
        <f t="shared" si="29"/>
        <v/>
      </c>
      <c r="G221" s="63" t="str">
        <f t="shared" si="24"/>
        <v/>
      </c>
      <c r="H221" s="66" t="s">
        <v>2</v>
      </c>
      <c r="I221" s="64" t="str">
        <f t="shared" si="30"/>
        <v/>
      </c>
      <c r="J221" s="65" t="str">
        <f t="shared" si="25"/>
        <v/>
      </c>
      <c r="K221" s="65" t="str">
        <f t="shared" si="31"/>
        <v/>
      </c>
      <c r="N221" s="73" t="str">
        <f t="shared" si="26"/>
        <v/>
      </c>
      <c r="O221" s="71" t="str">
        <f t="shared" si="27"/>
        <v/>
      </c>
      <c r="P221" s="53"/>
    </row>
    <row r="222" spans="2:16" x14ac:dyDescent="0.3">
      <c r="B222" s="58"/>
      <c r="C222" s="59" t="str">
        <f t="shared" si="28"/>
        <v/>
      </c>
      <c r="D222" s="70"/>
      <c r="E222" s="68"/>
      <c r="F222" s="62" t="str">
        <f t="shared" si="29"/>
        <v/>
      </c>
      <c r="G222" s="63" t="str">
        <f t="shared" si="24"/>
        <v/>
      </c>
      <c r="H222" s="66" t="s">
        <v>2</v>
      </c>
      <c r="I222" s="64" t="str">
        <f t="shared" si="30"/>
        <v/>
      </c>
      <c r="J222" s="65" t="str">
        <f t="shared" si="25"/>
        <v/>
      </c>
      <c r="K222" s="65" t="str">
        <f t="shared" si="31"/>
        <v/>
      </c>
      <c r="N222" s="73" t="str">
        <f t="shared" si="26"/>
        <v/>
      </c>
      <c r="O222" s="71" t="str">
        <f t="shared" si="27"/>
        <v/>
      </c>
      <c r="P222" s="53"/>
    </row>
    <row r="223" spans="2:16" x14ac:dyDescent="0.3">
      <c r="B223" s="58"/>
      <c r="C223" s="59" t="str">
        <f t="shared" si="28"/>
        <v/>
      </c>
      <c r="D223" s="70"/>
      <c r="E223" s="68"/>
      <c r="F223" s="62" t="str">
        <f t="shared" si="29"/>
        <v/>
      </c>
      <c r="G223" s="63" t="str">
        <f t="shared" si="24"/>
        <v/>
      </c>
      <c r="H223" s="66" t="s">
        <v>2</v>
      </c>
      <c r="I223" s="64" t="str">
        <f t="shared" si="30"/>
        <v/>
      </c>
      <c r="J223" s="65" t="str">
        <f t="shared" si="25"/>
        <v/>
      </c>
      <c r="K223" s="65" t="str">
        <f t="shared" si="31"/>
        <v/>
      </c>
      <c r="N223" s="73" t="str">
        <f t="shared" si="26"/>
        <v/>
      </c>
      <c r="O223" s="71" t="str">
        <f t="shared" si="27"/>
        <v/>
      </c>
      <c r="P223" s="53"/>
    </row>
    <row r="224" spans="2:16" x14ac:dyDescent="0.3">
      <c r="B224" s="58"/>
      <c r="C224" s="59" t="str">
        <f t="shared" si="28"/>
        <v/>
      </c>
      <c r="D224" s="70"/>
      <c r="E224" s="68"/>
      <c r="F224" s="62" t="str">
        <f t="shared" si="29"/>
        <v/>
      </c>
      <c r="G224" s="63" t="str">
        <f t="shared" si="24"/>
        <v/>
      </c>
      <c r="H224" s="66" t="s">
        <v>2</v>
      </c>
      <c r="I224" s="64" t="str">
        <f t="shared" si="30"/>
        <v/>
      </c>
      <c r="J224" s="65" t="str">
        <f t="shared" si="25"/>
        <v/>
      </c>
      <c r="K224" s="65" t="str">
        <f t="shared" si="31"/>
        <v/>
      </c>
      <c r="N224" s="73" t="str">
        <f t="shared" si="26"/>
        <v/>
      </c>
      <c r="O224" s="71" t="str">
        <f t="shared" si="27"/>
        <v/>
      </c>
      <c r="P224" s="53"/>
    </row>
    <row r="225" spans="2:16" x14ac:dyDescent="0.3">
      <c r="B225" s="58"/>
      <c r="C225" s="59" t="str">
        <f t="shared" si="28"/>
        <v/>
      </c>
      <c r="D225" s="70"/>
      <c r="E225" s="68"/>
      <c r="F225" s="62" t="str">
        <f t="shared" si="29"/>
        <v/>
      </c>
      <c r="G225" s="63" t="str">
        <f t="shared" si="24"/>
        <v/>
      </c>
      <c r="H225" s="66" t="s">
        <v>2</v>
      </c>
      <c r="I225" s="64" t="str">
        <f t="shared" si="30"/>
        <v/>
      </c>
      <c r="J225" s="65" t="str">
        <f t="shared" si="25"/>
        <v/>
      </c>
      <c r="K225" s="65" t="str">
        <f t="shared" si="31"/>
        <v/>
      </c>
      <c r="N225" s="73" t="str">
        <f t="shared" si="26"/>
        <v/>
      </c>
      <c r="O225" s="71" t="str">
        <f t="shared" si="27"/>
        <v/>
      </c>
      <c r="P225" s="53"/>
    </row>
    <row r="226" spans="2:16" x14ac:dyDescent="0.3">
      <c r="B226" s="58"/>
      <c r="C226" s="59" t="str">
        <f t="shared" si="28"/>
        <v/>
      </c>
      <c r="D226" s="70"/>
      <c r="E226" s="68"/>
      <c r="F226" s="62" t="str">
        <f t="shared" si="29"/>
        <v/>
      </c>
      <c r="G226" s="63" t="str">
        <f t="shared" si="24"/>
        <v/>
      </c>
      <c r="H226" s="66" t="s">
        <v>2</v>
      </c>
      <c r="I226" s="64" t="str">
        <f t="shared" si="30"/>
        <v/>
      </c>
      <c r="J226" s="65" t="str">
        <f t="shared" si="25"/>
        <v/>
      </c>
      <c r="K226" s="65" t="str">
        <f t="shared" si="31"/>
        <v/>
      </c>
      <c r="N226" s="73" t="str">
        <f t="shared" si="26"/>
        <v/>
      </c>
      <c r="O226" s="71" t="str">
        <f t="shared" si="27"/>
        <v/>
      </c>
      <c r="P226" s="53"/>
    </row>
    <row r="227" spans="2:16" x14ac:dyDescent="0.3">
      <c r="B227" s="58"/>
      <c r="C227" s="59" t="str">
        <f t="shared" si="28"/>
        <v/>
      </c>
      <c r="D227" s="70"/>
      <c r="E227" s="68"/>
      <c r="F227" s="62" t="str">
        <f t="shared" si="29"/>
        <v/>
      </c>
      <c r="G227" s="63" t="str">
        <f t="shared" si="24"/>
        <v/>
      </c>
      <c r="H227" s="66" t="s">
        <v>2</v>
      </c>
      <c r="I227" s="64" t="str">
        <f t="shared" si="30"/>
        <v/>
      </c>
      <c r="J227" s="65" t="str">
        <f t="shared" si="25"/>
        <v/>
      </c>
      <c r="K227" s="65" t="str">
        <f t="shared" si="31"/>
        <v/>
      </c>
      <c r="N227" s="73" t="str">
        <f t="shared" si="26"/>
        <v/>
      </c>
      <c r="O227" s="71" t="str">
        <f t="shared" si="27"/>
        <v/>
      </c>
      <c r="P227" s="53"/>
    </row>
    <row r="228" spans="2:16" x14ac:dyDescent="0.3">
      <c r="B228" s="58"/>
      <c r="C228" s="59" t="str">
        <f t="shared" si="28"/>
        <v/>
      </c>
      <c r="D228" s="70"/>
      <c r="E228" s="68"/>
      <c r="F228" s="62" t="str">
        <f t="shared" si="29"/>
        <v/>
      </c>
      <c r="G228" s="63" t="str">
        <f t="shared" si="24"/>
        <v/>
      </c>
      <c r="H228" s="66" t="s">
        <v>2</v>
      </c>
      <c r="I228" s="64" t="str">
        <f t="shared" si="30"/>
        <v/>
      </c>
      <c r="J228" s="65" t="str">
        <f t="shared" si="25"/>
        <v/>
      </c>
      <c r="K228" s="65" t="str">
        <f t="shared" si="31"/>
        <v/>
      </c>
      <c r="N228" s="73" t="str">
        <f t="shared" si="26"/>
        <v/>
      </c>
      <c r="O228" s="71" t="str">
        <f t="shared" si="27"/>
        <v/>
      </c>
      <c r="P228" s="53"/>
    </row>
    <row r="229" spans="2:16" x14ac:dyDescent="0.3">
      <c r="B229" s="58"/>
      <c r="C229" s="59" t="str">
        <f t="shared" si="28"/>
        <v/>
      </c>
      <c r="D229" s="70"/>
      <c r="E229" s="68"/>
      <c r="F229" s="62" t="str">
        <f t="shared" si="29"/>
        <v/>
      </c>
      <c r="G229" s="63" t="str">
        <f t="shared" si="24"/>
        <v/>
      </c>
      <c r="H229" s="66" t="s">
        <v>2</v>
      </c>
      <c r="I229" s="64" t="str">
        <f t="shared" si="30"/>
        <v/>
      </c>
      <c r="J229" s="65" t="str">
        <f t="shared" si="25"/>
        <v/>
      </c>
      <c r="K229" s="65" t="str">
        <f t="shared" si="31"/>
        <v/>
      </c>
      <c r="N229" s="73" t="str">
        <f t="shared" si="26"/>
        <v/>
      </c>
      <c r="O229" s="71" t="str">
        <f t="shared" si="27"/>
        <v/>
      </c>
      <c r="P229" s="53"/>
    </row>
    <row r="230" spans="2:16" x14ac:dyDescent="0.3">
      <c r="B230" s="58"/>
      <c r="C230" s="59" t="str">
        <f t="shared" si="28"/>
        <v/>
      </c>
      <c r="D230" s="70"/>
      <c r="E230" s="68"/>
      <c r="F230" s="62" t="str">
        <f t="shared" si="29"/>
        <v/>
      </c>
      <c r="G230" s="63" t="str">
        <f t="shared" si="24"/>
        <v/>
      </c>
      <c r="H230" s="66" t="s">
        <v>2</v>
      </c>
      <c r="I230" s="64" t="str">
        <f t="shared" si="30"/>
        <v/>
      </c>
      <c r="J230" s="65" t="str">
        <f t="shared" si="25"/>
        <v/>
      </c>
      <c r="K230" s="65" t="str">
        <f t="shared" si="31"/>
        <v/>
      </c>
      <c r="N230" s="73" t="str">
        <f t="shared" si="26"/>
        <v/>
      </c>
      <c r="O230" s="71" t="str">
        <f t="shared" si="27"/>
        <v/>
      </c>
      <c r="P230" s="53"/>
    </row>
    <row r="231" spans="2:16" x14ac:dyDescent="0.3">
      <c r="B231" s="58"/>
      <c r="C231" s="59" t="str">
        <f t="shared" si="28"/>
        <v/>
      </c>
      <c r="D231" s="70"/>
      <c r="E231" s="68"/>
      <c r="F231" s="62" t="str">
        <f t="shared" si="29"/>
        <v/>
      </c>
      <c r="G231" s="63" t="str">
        <f t="shared" si="24"/>
        <v/>
      </c>
      <c r="H231" s="66" t="s">
        <v>2</v>
      </c>
      <c r="I231" s="64" t="str">
        <f t="shared" si="30"/>
        <v/>
      </c>
      <c r="J231" s="65" t="str">
        <f t="shared" si="25"/>
        <v/>
      </c>
      <c r="K231" s="65" t="str">
        <f t="shared" si="31"/>
        <v/>
      </c>
      <c r="N231" s="73" t="str">
        <f t="shared" si="26"/>
        <v/>
      </c>
      <c r="O231" s="71" t="str">
        <f t="shared" si="27"/>
        <v/>
      </c>
      <c r="P231" s="53"/>
    </row>
    <row r="232" spans="2:16" x14ac:dyDescent="0.3">
      <c r="B232" s="58"/>
      <c r="C232" s="59" t="str">
        <f t="shared" si="28"/>
        <v/>
      </c>
      <c r="D232" s="70"/>
      <c r="E232" s="68"/>
      <c r="F232" s="62" t="str">
        <f t="shared" si="29"/>
        <v/>
      </c>
      <c r="G232" s="63" t="str">
        <f t="shared" si="24"/>
        <v/>
      </c>
      <c r="H232" s="66" t="s">
        <v>2</v>
      </c>
      <c r="I232" s="64" t="str">
        <f t="shared" si="30"/>
        <v/>
      </c>
      <c r="J232" s="65" t="str">
        <f t="shared" si="25"/>
        <v/>
      </c>
      <c r="K232" s="65" t="str">
        <f t="shared" si="31"/>
        <v/>
      </c>
      <c r="N232" s="73" t="str">
        <f t="shared" si="26"/>
        <v/>
      </c>
      <c r="O232" s="71" t="str">
        <f t="shared" si="27"/>
        <v/>
      </c>
      <c r="P232" s="53"/>
    </row>
    <row r="233" spans="2:16" x14ac:dyDescent="0.3">
      <c r="B233" s="58"/>
      <c r="C233" s="59" t="str">
        <f t="shared" si="28"/>
        <v/>
      </c>
      <c r="D233" s="70"/>
      <c r="E233" s="68"/>
      <c r="F233" s="62" t="str">
        <f t="shared" si="29"/>
        <v/>
      </c>
      <c r="G233" s="63" t="str">
        <f t="shared" si="24"/>
        <v/>
      </c>
      <c r="H233" s="66" t="s">
        <v>2</v>
      </c>
      <c r="I233" s="64" t="str">
        <f t="shared" si="30"/>
        <v/>
      </c>
      <c r="J233" s="65" t="str">
        <f t="shared" si="25"/>
        <v/>
      </c>
      <c r="K233" s="65" t="str">
        <f t="shared" si="31"/>
        <v/>
      </c>
      <c r="N233" s="73" t="str">
        <f t="shared" si="26"/>
        <v/>
      </c>
      <c r="O233" s="71" t="str">
        <f t="shared" si="27"/>
        <v/>
      </c>
      <c r="P233" s="53"/>
    </row>
    <row r="234" spans="2:16" x14ac:dyDescent="0.3">
      <c r="B234" s="58"/>
      <c r="C234" s="59" t="str">
        <f t="shared" si="28"/>
        <v/>
      </c>
      <c r="D234" s="70"/>
      <c r="E234" s="68"/>
      <c r="F234" s="62" t="str">
        <f t="shared" si="29"/>
        <v/>
      </c>
      <c r="G234" s="63" t="str">
        <f t="shared" si="24"/>
        <v/>
      </c>
      <c r="H234" s="66" t="s">
        <v>2</v>
      </c>
      <c r="I234" s="64" t="str">
        <f t="shared" si="30"/>
        <v/>
      </c>
      <c r="J234" s="65" t="str">
        <f t="shared" si="25"/>
        <v/>
      </c>
      <c r="K234" s="65" t="str">
        <f t="shared" si="31"/>
        <v/>
      </c>
      <c r="N234" s="73" t="str">
        <f t="shared" si="26"/>
        <v/>
      </c>
      <c r="O234" s="71" t="str">
        <f t="shared" si="27"/>
        <v/>
      </c>
      <c r="P234" s="53"/>
    </row>
    <row r="235" spans="2:16" x14ac:dyDescent="0.3">
      <c r="B235" s="58"/>
      <c r="C235" s="59" t="str">
        <f t="shared" si="28"/>
        <v/>
      </c>
      <c r="D235" s="70"/>
      <c r="E235" s="68"/>
      <c r="F235" s="62" t="str">
        <f t="shared" si="29"/>
        <v/>
      </c>
      <c r="G235" s="63" t="str">
        <f t="shared" si="24"/>
        <v/>
      </c>
      <c r="H235" s="66" t="s">
        <v>2</v>
      </c>
      <c r="I235" s="64" t="str">
        <f t="shared" si="30"/>
        <v/>
      </c>
      <c r="J235" s="65" t="str">
        <f t="shared" si="25"/>
        <v/>
      </c>
      <c r="K235" s="65" t="str">
        <f t="shared" si="31"/>
        <v/>
      </c>
      <c r="N235" s="73" t="str">
        <f t="shared" si="26"/>
        <v/>
      </c>
      <c r="O235" s="71" t="str">
        <f t="shared" si="27"/>
        <v/>
      </c>
      <c r="P235" s="53"/>
    </row>
    <row r="236" spans="2:16" x14ac:dyDescent="0.3">
      <c r="B236" s="58"/>
      <c r="C236" s="59" t="str">
        <f t="shared" si="28"/>
        <v/>
      </c>
      <c r="D236" s="70"/>
      <c r="E236" s="68"/>
      <c r="F236" s="62" t="str">
        <f t="shared" si="29"/>
        <v/>
      </c>
      <c r="G236" s="63" t="str">
        <f t="shared" si="24"/>
        <v/>
      </c>
      <c r="H236" s="66" t="s">
        <v>2</v>
      </c>
      <c r="I236" s="64" t="str">
        <f t="shared" si="30"/>
        <v/>
      </c>
      <c r="J236" s="65" t="str">
        <f t="shared" si="25"/>
        <v/>
      </c>
      <c r="K236" s="65" t="str">
        <f t="shared" si="31"/>
        <v/>
      </c>
      <c r="N236" s="73" t="str">
        <f t="shared" si="26"/>
        <v/>
      </c>
      <c r="O236" s="71" t="str">
        <f t="shared" si="27"/>
        <v/>
      </c>
      <c r="P236" s="53"/>
    </row>
    <row r="237" spans="2:16" x14ac:dyDescent="0.3">
      <c r="B237" s="58"/>
      <c r="C237" s="59" t="str">
        <f t="shared" si="28"/>
        <v/>
      </c>
      <c r="D237" s="70"/>
      <c r="E237" s="68"/>
      <c r="F237" s="62" t="str">
        <f t="shared" si="29"/>
        <v/>
      </c>
      <c r="G237" s="63" t="str">
        <f t="shared" si="24"/>
        <v/>
      </c>
      <c r="H237" s="66" t="s">
        <v>2</v>
      </c>
      <c r="I237" s="64" t="str">
        <f t="shared" si="30"/>
        <v/>
      </c>
      <c r="J237" s="65" t="str">
        <f t="shared" si="25"/>
        <v/>
      </c>
      <c r="K237" s="65" t="str">
        <f t="shared" si="31"/>
        <v/>
      </c>
      <c r="N237" s="73" t="str">
        <f t="shared" si="26"/>
        <v/>
      </c>
      <c r="O237" s="71" t="str">
        <f t="shared" si="27"/>
        <v/>
      </c>
      <c r="P237" s="53"/>
    </row>
    <row r="238" spans="2:16" x14ac:dyDescent="0.3">
      <c r="B238" s="58"/>
      <c r="C238" s="59" t="str">
        <f t="shared" si="28"/>
        <v/>
      </c>
      <c r="D238" s="70"/>
      <c r="E238" s="68"/>
      <c r="F238" s="62" t="str">
        <f t="shared" si="29"/>
        <v/>
      </c>
      <c r="G238" s="63" t="str">
        <f t="shared" si="24"/>
        <v/>
      </c>
      <c r="H238" s="66" t="s">
        <v>2</v>
      </c>
      <c r="I238" s="64" t="str">
        <f t="shared" si="30"/>
        <v/>
      </c>
      <c r="J238" s="65" t="str">
        <f t="shared" si="25"/>
        <v/>
      </c>
      <c r="K238" s="65" t="str">
        <f t="shared" si="31"/>
        <v/>
      </c>
      <c r="N238" s="73" t="str">
        <f t="shared" si="26"/>
        <v/>
      </c>
      <c r="O238" s="71" t="str">
        <f t="shared" si="27"/>
        <v/>
      </c>
      <c r="P238" s="53"/>
    </row>
    <row r="239" spans="2:16" x14ac:dyDescent="0.3">
      <c r="B239" s="58"/>
      <c r="C239" s="59" t="str">
        <f t="shared" si="28"/>
        <v/>
      </c>
      <c r="D239" s="70"/>
      <c r="E239" s="68"/>
      <c r="F239" s="62" t="str">
        <f t="shared" si="29"/>
        <v/>
      </c>
      <c r="G239" s="63" t="str">
        <f t="shared" si="24"/>
        <v/>
      </c>
      <c r="H239" s="66" t="s">
        <v>2</v>
      </c>
      <c r="I239" s="64" t="str">
        <f t="shared" si="30"/>
        <v/>
      </c>
      <c r="J239" s="65" t="str">
        <f t="shared" si="25"/>
        <v/>
      </c>
      <c r="K239" s="65" t="str">
        <f t="shared" si="31"/>
        <v/>
      </c>
      <c r="N239" s="73" t="str">
        <f t="shared" si="26"/>
        <v/>
      </c>
      <c r="O239" s="71" t="str">
        <f t="shared" si="27"/>
        <v/>
      </c>
      <c r="P239" s="53"/>
    </row>
    <row r="240" spans="2:16" x14ac:dyDescent="0.3">
      <c r="B240" s="58"/>
      <c r="C240" s="59" t="str">
        <f t="shared" si="28"/>
        <v/>
      </c>
      <c r="D240" s="70"/>
      <c r="E240" s="68"/>
      <c r="F240" s="62" t="str">
        <f t="shared" si="29"/>
        <v/>
      </c>
      <c r="G240" s="63" t="str">
        <f t="shared" si="24"/>
        <v/>
      </c>
      <c r="H240" s="66" t="s">
        <v>2</v>
      </c>
      <c r="I240" s="64" t="str">
        <f t="shared" si="30"/>
        <v/>
      </c>
      <c r="J240" s="65" t="str">
        <f t="shared" si="25"/>
        <v/>
      </c>
      <c r="K240" s="65" t="str">
        <f t="shared" si="31"/>
        <v/>
      </c>
      <c r="N240" s="73" t="str">
        <f t="shared" si="26"/>
        <v/>
      </c>
      <c r="O240" s="71" t="str">
        <f t="shared" si="27"/>
        <v/>
      </c>
      <c r="P240" s="53"/>
    </row>
    <row r="241" spans="2:16" x14ac:dyDescent="0.3">
      <c r="B241" s="58"/>
      <c r="C241" s="59" t="str">
        <f t="shared" si="28"/>
        <v/>
      </c>
      <c r="D241" s="70"/>
      <c r="E241" s="68"/>
      <c r="F241" s="62" t="str">
        <f t="shared" si="29"/>
        <v/>
      </c>
      <c r="G241" s="63" t="str">
        <f t="shared" si="24"/>
        <v/>
      </c>
      <c r="H241" s="66" t="s">
        <v>2</v>
      </c>
      <c r="I241" s="64" t="str">
        <f t="shared" si="30"/>
        <v/>
      </c>
      <c r="J241" s="65" t="str">
        <f t="shared" si="25"/>
        <v/>
      </c>
      <c r="K241" s="65" t="str">
        <f t="shared" si="31"/>
        <v/>
      </c>
      <c r="N241" s="73" t="str">
        <f t="shared" si="26"/>
        <v/>
      </c>
      <c r="O241" s="71" t="str">
        <f t="shared" si="27"/>
        <v/>
      </c>
      <c r="P241" s="53"/>
    </row>
    <row r="242" spans="2:16" x14ac:dyDescent="0.3">
      <c r="B242" s="58"/>
      <c r="C242" s="59" t="str">
        <f t="shared" si="28"/>
        <v/>
      </c>
      <c r="D242" s="70"/>
      <c r="E242" s="68"/>
      <c r="F242" s="62" t="str">
        <f t="shared" si="29"/>
        <v/>
      </c>
      <c r="G242" s="63" t="str">
        <f t="shared" si="24"/>
        <v/>
      </c>
      <c r="H242" s="66" t="s">
        <v>2</v>
      </c>
      <c r="I242" s="64" t="str">
        <f t="shared" si="30"/>
        <v/>
      </c>
      <c r="J242" s="65" t="str">
        <f t="shared" si="25"/>
        <v/>
      </c>
      <c r="K242" s="65" t="str">
        <f t="shared" si="31"/>
        <v/>
      </c>
      <c r="N242" s="73" t="str">
        <f t="shared" si="26"/>
        <v/>
      </c>
      <c r="O242" s="71" t="str">
        <f t="shared" si="27"/>
        <v/>
      </c>
      <c r="P242" s="53"/>
    </row>
    <row r="243" spans="2:16" x14ac:dyDescent="0.3">
      <c r="B243" s="58"/>
      <c r="C243" s="59" t="str">
        <f t="shared" si="28"/>
        <v/>
      </c>
      <c r="D243" s="70"/>
      <c r="E243" s="68"/>
      <c r="F243" s="62" t="str">
        <f t="shared" si="29"/>
        <v/>
      </c>
      <c r="G243" s="63" t="str">
        <f t="shared" si="24"/>
        <v/>
      </c>
      <c r="H243" s="66" t="s">
        <v>2</v>
      </c>
      <c r="I243" s="64" t="str">
        <f t="shared" si="30"/>
        <v/>
      </c>
      <c r="J243" s="65" t="str">
        <f t="shared" si="25"/>
        <v/>
      </c>
      <c r="K243" s="65" t="str">
        <f t="shared" si="31"/>
        <v/>
      </c>
      <c r="N243" s="73" t="str">
        <f t="shared" si="26"/>
        <v/>
      </c>
      <c r="O243" s="71" t="str">
        <f t="shared" si="27"/>
        <v/>
      </c>
      <c r="P243" s="53"/>
    </row>
    <row r="244" spans="2:16" x14ac:dyDescent="0.3">
      <c r="B244" s="58"/>
      <c r="C244" s="59" t="str">
        <f t="shared" si="28"/>
        <v/>
      </c>
      <c r="D244" s="70"/>
      <c r="E244" s="68"/>
      <c r="F244" s="62" t="str">
        <f t="shared" si="29"/>
        <v/>
      </c>
      <c r="G244" s="63" t="str">
        <f t="shared" si="24"/>
        <v/>
      </c>
      <c r="H244" s="66" t="s">
        <v>2</v>
      </c>
      <c r="I244" s="64" t="str">
        <f t="shared" si="30"/>
        <v/>
      </c>
      <c r="J244" s="65" t="str">
        <f t="shared" si="25"/>
        <v/>
      </c>
      <c r="K244" s="65" t="str">
        <f t="shared" si="31"/>
        <v/>
      </c>
      <c r="N244" s="73" t="str">
        <f t="shared" si="26"/>
        <v/>
      </c>
      <c r="O244" s="71" t="str">
        <f t="shared" si="27"/>
        <v/>
      </c>
      <c r="P244" s="53"/>
    </row>
    <row r="245" spans="2:16" x14ac:dyDescent="0.3">
      <c r="B245" s="58"/>
      <c r="C245" s="59" t="str">
        <f t="shared" si="28"/>
        <v/>
      </c>
      <c r="D245" s="70"/>
      <c r="E245" s="68"/>
      <c r="F245" s="62" t="str">
        <f t="shared" si="29"/>
        <v/>
      </c>
      <c r="G245" s="63" t="str">
        <f t="shared" si="24"/>
        <v/>
      </c>
      <c r="H245" s="66" t="s">
        <v>2</v>
      </c>
      <c r="I245" s="64" t="str">
        <f t="shared" si="30"/>
        <v/>
      </c>
      <c r="J245" s="65" t="str">
        <f t="shared" si="25"/>
        <v/>
      </c>
      <c r="K245" s="65" t="str">
        <f t="shared" si="31"/>
        <v/>
      </c>
      <c r="N245" s="73" t="str">
        <f t="shared" si="26"/>
        <v/>
      </c>
      <c r="O245" s="71" t="str">
        <f t="shared" si="27"/>
        <v/>
      </c>
      <c r="P245" s="53"/>
    </row>
    <row r="246" spans="2:16" x14ac:dyDescent="0.3">
      <c r="B246" s="58"/>
      <c r="C246" s="59" t="str">
        <f t="shared" si="28"/>
        <v/>
      </c>
      <c r="D246" s="70"/>
      <c r="E246" s="68"/>
      <c r="F246" s="62" t="str">
        <f t="shared" si="29"/>
        <v/>
      </c>
      <c r="G246" s="63" t="str">
        <f t="shared" si="24"/>
        <v/>
      </c>
      <c r="H246" s="66" t="s">
        <v>2</v>
      </c>
      <c r="I246" s="64" t="str">
        <f t="shared" si="30"/>
        <v/>
      </c>
      <c r="J246" s="65" t="str">
        <f t="shared" si="25"/>
        <v/>
      </c>
      <c r="K246" s="65" t="str">
        <f t="shared" si="31"/>
        <v/>
      </c>
      <c r="N246" s="73" t="str">
        <f t="shared" si="26"/>
        <v/>
      </c>
      <c r="O246" s="71" t="str">
        <f t="shared" si="27"/>
        <v/>
      </c>
      <c r="P246" s="53"/>
    </row>
    <row r="247" spans="2:16" x14ac:dyDescent="0.3">
      <c r="B247" s="58"/>
      <c r="C247" s="59" t="str">
        <f t="shared" si="28"/>
        <v/>
      </c>
      <c r="D247" s="70"/>
      <c r="E247" s="68"/>
      <c r="F247" s="62" t="str">
        <f t="shared" si="29"/>
        <v/>
      </c>
      <c r="G247" s="63" t="str">
        <f t="shared" si="24"/>
        <v/>
      </c>
      <c r="H247" s="66" t="s">
        <v>2</v>
      </c>
      <c r="I247" s="64" t="str">
        <f t="shared" si="30"/>
        <v/>
      </c>
      <c r="J247" s="65" t="str">
        <f t="shared" si="25"/>
        <v/>
      </c>
      <c r="K247" s="65" t="str">
        <f t="shared" si="31"/>
        <v/>
      </c>
      <c r="N247" s="73" t="str">
        <f t="shared" si="26"/>
        <v/>
      </c>
      <c r="O247" s="71" t="str">
        <f t="shared" si="27"/>
        <v/>
      </c>
      <c r="P247" s="53"/>
    </row>
    <row r="248" spans="2:16" x14ac:dyDescent="0.3">
      <c r="B248" s="58"/>
      <c r="C248" s="59" t="str">
        <f t="shared" si="28"/>
        <v/>
      </c>
      <c r="D248" s="70"/>
      <c r="E248" s="68"/>
      <c r="F248" s="62" t="str">
        <f t="shared" si="29"/>
        <v/>
      </c>
      <c r="G248" s="63" t="str">
        <f t="shared" si="24"/>
        <v/>
      </c>
      <c r="H248" s="66" t="s">
        <v>2</v>
      </c>
      <c r="I248" s="64" t="str">
        <f t="shared" si="30"/>
        <v/>
      </c>
      <c r="J248" s="65" t="str">
        <f t="shared" si="25"/>
        <v/>
      </c>
      <c r="K248" s="65" t="str">
        <f t="shared" si="31"/>
        <v/>
      </c>
      <c r="N248" s="73" t="str">
        <f t="shared" si="26"/>
        <v/>
      </c>
      <c r="O248" s="71" t="str">
        <f t="shared" si="27"/>
        <v/>
      </c>
      <c r="P248" s="53"/>
    </row>
    <row r="249" spans="2:16" x14ac:dyDescent="0.3">
      <c r="B249" s="58"/>
      <c r="C249" s="59" t="str">
        <f t="shared" si="28"/>
        <v/>
      </c>
      <c r="D249" s="70"/>
      <c r="E249" s="68"/>
      <c r="F249" s="62" t="str">
        <f t="shared" si="29"/>
        <v/>
      </c>
      <c r="G249" s="63" t="str">
        <f t="shared" si="24"/>
        <v/>
      </c>
      <c r="H249" s="66" t="s">
        <v>2</v>
      </c>
      <c r="I249" s="64" t="str">
        <f t="shared" si="30"/>
        <v/>
      </c>
      <c r="J249" s="65" t="str">
        <f t="shared" si="25"/>
        <v/>
      </c>
      <c r="K249" s="65" t="str">
        <f t="shared" si="31"/>
        <v/>
      </c>
      <c r="N249" s="73" t="str">
        <f t="shared" si="26"/>
        <v/>
      </c>
      <c r="O249" s="71" t="str">
        <f t="shared" si="27"/>
        <v/>
      </c>
      <c r="P249" s="53"/>
    </row>
    <row r="250" spans="2:16" x14ac:dyDescent="0.3">
      <c r="B250" s="58"/>
      <c r="C250" s="59" t="str">
        <f t="shared" si="28"/>
        <v/>
      </c>
      <c r="D250" s="70"/>
      <c r="E250" s="68"/>
      <c r="F250" s="62" t="str">
        <f t="shared" si="29"/>
        <v/>
      </c>
      <c r="G250" s="63" t="str">
        <f t="shared" si="24"/>
        <v/>
      </c>
      <c r="H250" s="66" t="s">
        <v>2</v>
      </c>
      <c r="I250" s="64" t="str">
        <f t="shared" si="30"/>
        <v/>
      </c>
      <c r="J250" s="65" t="str">
        <f t="shared" si="25"/>
        <v/>
      </c>
      <c r="K250" s="65" t="str">
        <f t="shared" si="31"/>
        <v/>
      </c>
      <c r="N250" s="73" t="str">
        <f t="shared" si="26"/>
        <v/>
      </c>
      <c r="O250" s="71" t="str">
        <f t="shared" si="27"/>
        <v/>
      </c>
      <c r="P250" s="53"/>
    </row>
    <row r="251" spans="2:16" x14ac:dyDescent="0.3">
      <c r="B251" s="58"/>
      <c r="C251" s="59" t="str">
        <f t="shared" si="28"/>
        <v/>
      </c>
      <c r="D251" s="70"/>
      <c r="E251" s="68"/>
      <c r="F251" s="62" t="str">
        <f t="shared" si="29"/>
        <v/>
      </c>
      <c r="G251" s="63" t="str">
        <f t="shared" si="24"/>
        <v/>
      </c>
      <c r="H251" s="66" t="s">
        <v>2</v>
      </c>
      <c r="I251" s="64" t="str">
        <f t="shared" si="30"/>
        <v/>
      </c>
      <c r="J251" s="65" t="str">
        <f t="shared" si="25"/>
        <v/>
      </c>
      <c r="K251" s="65" t="str">
        <f t="shared" si="31"/>
        <v/>
      </c>
      <c r="N251" s="73" t="str">
        <f t="shared" si="26"/>
        <v/>
      </c>
      <c r="O251" s="71" t="str">
        <f t="shared" si="27"/>
        <v/>
      </c>
      <c r="P251" s="53"/>
    </row>
    <row r="252" spans="2:16" x14ac:dyDescent="0.3">
      <c r="B252" s="58"/>
      <c r="C252" s="59" t="str">
        <f t="shared" si="28"/>
        <v/>
      </c>
      <c r="D252" s="70"/>
      <c r="E252" s="68"/>
      <c r="F252" s="62" t="str">
        <f t="shared" si="29"/>
        <v/>
      </c>
      <c r="G252" s="63" t="str">
        <f t="shared" si="24"/>
        <v/>
      </c>
      <c r="H252" s="66" t="s">
        <v>2</v>
      </c>
      <c r="I252" s="64" t="str">
        <f t="shared" si="30"/>
        <v/>
      </c>
      <c r="J252" s="65" t="str">
        <f t="shared" si="25"/>
        <v/>
      </c>
      <c r="K252" s="65" t="str">
        <f t="shared" si="31"/>
        <v/>
      </c>
      <c r="N252" s="73" t="str">
        <f t="shared" si="26"/>
        <v/>
      </c>
      <c r="O252" s="71" t="str">
        <f t="shared" si="27"/>
        <v/>
      </c>
      <c r="P252" s="53"/>
    </row>
    <row r="253" spans="2:16" x14ac:dyDescent="0.3">
      <c r="B253" s="58"/>
      <c r="C253" s="59" t="str">
        <f t="shared" si="28"/>
        <v/>
      </c>
      <c r="D253" s="70"/>
      <c r="E253" s="68"/>
      <c r="F253" s="62" t="str">
        <f t="shared" si="29"/>
        <v/>
      </c>
      <c r="G253" s="63" t="str">
        <f t="shared" si="24"/>
        <v/>
      </c>
      <c r="H253" s="66" t="s">
        <v>2</v>
      </c>
      <c r="I253" s="64" t="str">
        <f t="shared" si="30"/>
        <v/>
      </c>
      <c r="J253" s="65" t="str">
        <f t="shared" si="25"/>
        <v/>
      </c>
      <c r="K253" s="65" t="str">
        <f t="shared" si="31"/>
        <v/>
      </c>
      <c r="N253" s="73" t="str">
        <f t="shared" si="26"/>
        <v/>
      </c>
      <c r="O253" s="71" t="str">
        <f t="shared" si="27"/>
        <v/>
      </c>
      <c r="P253" s="53"/>
    </row>
    <row r="254" spans="2:16" x14ac:dyDescent="0.3">
      <c r="B254" s="58"/>
      <c r="C254" s="59" t="str">
        <f t="shared" si="28"/>
        <v/>
      </c>
      <c r="D254" s="70"/>
      <c r="E254" s="68"/>
      <c r="F254" s="62" t="str">
        <f t="shared" si="29"/>
        <v/>
      </c>
      <c r="G254" s="63" t="str">
        <f t="shared" si="24"/>
        <v/>
      </c>
      <c r="H254" s="66" t="s">
        <v>2</v>
      </c>
      <c r="I254" s="64" t="str">
        <f t="shared" si="30"/>
        <v/>
      </c>
      <c r="J254" s="65" t="str">
        <f t="shared" si="25"/>
        <v/>
      </c>
      <c r="K254" s="65" t="str">
        <f t="shared" si="31"/>
        <v/>
      </c>
      <c r="N254" s="73" t="str">
        <f t="shared" si="26"/>
        <v/>
      </c>
      <c r="O254" s="71" t="str">
        <f t="shared" si="27"/>
        <v/>
      </c>
      <c r="P254" s="53"/>
    </row>
    <row r="255" spans="2:16" x14ac:dyDescent="0.3">
      <c r="B255" s="58"/>
      <c r="C255" s="59" t="str">
        <f t="shared" si="28"/>
        <v/>
      </c>
      <c r="D255" s="70"/>
      <c r="E255" s="68"/>
      <c r="F255" s="62" t="str">
        <f t="shared" si="29"/>
        <v/>
      </c>
      <c r="G255" s="63" t="str">
        <f t="shared" si="24"/>
        <v/>
      </c>
      <c r="H255" s="66" t="s">
        <v>2</v>
      </c>
      <c r="I255" s="64" t="str">
        <f t="shared" si="30"/>
        <v/>
      </c>
      <c r="J255" s="65" t="str">
        <f t="shared" si="25"/>
        <v/>
      </c>
      <c r="K255" s="65" t="str">
        <f t="shared" si="31"/>
        <v/>
      </c>
      <c r="N255" s="73" t="str">
        <f t="shared" si="26"/>
        <v/>
      </c>
      <c r="O255" s="71" t="str">
        <f t="shared" si="27"/>
        <v/>
      </c>
      <c r="P255" s="53"/>
    </row>
    <row r="256" spans="2:16" x14ac:dyDescent="0.3">
      <c r="B256" s="58"/>
      <c r="C256" s="59" t="str">
        <f t="shared" si="28"/>
        <v/>
      </c>
      <c r="D256" s="70"/>
      <c r="E256" s="68"/>
      <c r="F256" s="62" t="str">
        <f t="shared" si="29"/>
        <v/>
      </c>
      <c r="G256" s="63" t="str">
        <f t="shared" si="24"/>
        <v/>
      </c>
      <c r="H256" s="66" t="s">
        <v>2</v>
      </c>
      <c r="I256" s="64" t="str">
        <f t="shared" si="30"/>
        <v/>
      </c>
      <c r="J256" s="65" t="str">
        <f t="shared" si="25"/>
        <v/>
      </c>
      <c r="K256" s="65" t="str">
        <f t="shared" si="31"/>
        <v/>
      </c>
      <c r="N256" s="73" t="str">
        <f t="shared" si="26"/>
        <v/>
      </c>
      <c r="O256" s="71" t="str">
        <f t="shared" si="27"/>
        <v/>
      </c>
      <c r="P256" s="53"/>
    </row>
    <row r="257" spans="2:16" x14ac:dyDescent="0.3">
      <c r="B257" s="58"/>
      <c r="C257" s="59" t="str">
        <f t="shared" si="28"/>
        <v/>
      </c>
      <c r="D257" s="70"/>
      <c r="E257" s="68"/>
      <c r="F257" s="62" t="str">
        <f t="shared" si="29"/>
        <v/>
      </c>
      <c r="G257" s="63" t="str">
        <f t="shared" si="24"/>
        <v/>
      </c>
      <c r="H257" s="66" t="s">
        <v>2</v>
      </c>
      <c r="I257" s="64" t="str">
        <f t="shared" si="30"/>
        <v/>
      </c>
      <c r="J257" s="65" t="str">
        <f t="shared" si="25"/>
        <v/>
      </c>
      <c r="K257" s="65" t="str">
        <f t="shared" si="31"/>
        <v/>
      </c>
      <c r="N257" s="73" t="str">
        <f t="shared" si="26"/>
        <v/>
      </c>
      <c r="O257" s="71" t="str">
        <f t="shared" si="27"/>
        <v/>
      </c>
      <c r="P257" s="53"/>
    </row>
    <row r="258" spans="2:16" x14ac:dyDescent="0.3">
      <c r="B258" s="58"/>
      <c r="C258" s="59" t="str">
        <f t="shared" si="28"/>
        <v/>
      </c>
      <c r="D258" s="70"/>
      <c r="E258" s="68"/>
      <c r="F258" s="62" t="str">
        <f t="shared" si="29"/>
        <v/>
      </c>
      <c r="G258" s="63" t="str">
        <f t="shared" si="24"/>
        <v/>
      </c>
      <c r="H258" s="66" t="s">
        <v>2</v>
      </c>
      <c r="I258" s="64" t="str">
        <f t="shared" si="30"/>
        <v/>
      </c>
      <c r="J258" s="65" t="str">
        <f t="shared" si="25"/>
        <v/>
      </c>
      <c r="K258" s="65" t="str">
        <f t="shared" si="31"/>
        <v/>
      </c>
      <c r="N258" s="73" t="str">
        <f t="shared" si="26"/>
        <v/>
      </c>
      <c r="O258" s="71" t="str">
        <f t="shared" si="27"/>
        <v/>
      </c>
      <c r="P258" s="53"/>
    </row>
    <row r="259" spans="2:16" x14ac:dyDescent="0.3">
      <c r="B259" s="58"/>
      <c r="C259" s="59" t="str">
        <f t="shared" si="28"/>
        <v/>
      </c>
      <c r="D259" s="70"/>
      <c r="E259" s="68"/>
      <c r="F259" s="62" t="str">
        <f t="shared" si="29"/>
        <v/>
      </c>
      <c r="G259" s="63" t="str">
        <f t="shared" si="24"/>
        <v/>
      </c>
      <c r="H259" s="66" t="s">
        <v>2</v>
      </c>
      <c r="I259" s="64" t="str">
        <f t="shared" si="30"/>
        <v/>
      </c>
      <c r="J259" s="65" t="str">
        <f t="shared" si="25"/>
        <v/>
      </c>
      <c r="K259" s="65" t="str">
        <f t="shared" si="31"/>
        <v/>
      </c>
      <c r="N259" s="73" t="str">
        <f t="shared" si="26"/>
        <v/>
      </c>
      <c r="O259" s="71" t="str">
        <f t="shared" si="27"/>
        <v/>
      </c>
      <c r="P259" s="53"/>
    </row>
    <row r="260" spans="2:16" x14ac:dyDescent="0.3">
      <c r="B260" s="58"/>
      <c r="C260" s="59" t="str">
        <f t="shared" si="28"/>
        <v/>
      </c>
      <c r="D260" s="70"/>
      <c r="E260" s="68"/>
      <c r="F260" s="62" t="str">
        <f t="shared" si="29"/>
        <v/>
      </c>
      <c r="G260" s="63" t="str">
        <f t="shared" si="24"/>
        <v/>
      </c>
      <c r="H260" s="66" t="s">
        <v>2</v>
      </c>
      <c r="I260" s="64" t="str">
        <f t="shared" si="30"/>
        <v/>
      </c>
      <c r="J260" s="65" t="str">
        <f t="shared" si="25"/>
        <v/>
      </c>
      <c r="K260" s="65" t="str">
        <f t="shared" si="31"/>
        <v/>
      </c>
      <c r="N260" s="73" t="str">
        <f t="shared" si="26"/>
        <v/>
      </c>
      <c r="O260" s="71" t="str">
        <f t="shared" si="27"/>
        <v/>
      </c>
      <c r="P260" s="53"/>
    </row>
    <row r="261" spans="2:16" x14ac:dyDescent="0.3">
      <c r="B261" s="58"/>
      <c r="C261" s="59" t="str">
        <f t="shared" si="28"/>
        <v/>
      </c>
      <c r="D261" s="70"/>
      <c r="E261" s="68"/>
      <c r="F261" s="62" t="str">
        <f t="shared" si="29"/>
        <v/>
      </c>
      <c r="G261" s="63" t="str">
        <f t="shared" si="24"/>
        <v/>
      </c>
      <c r="H261" s="66" t="s">
        <v>2</v>
      </c>
      <c r="I261" s="64" t="str">
        <f t="shared" si="30"/>
        <v/>
      </c>
      <c r="J261" s="65" t="str">
        <f t="shared" si="25"/>
        <v/>
      </c>
      <c r="K261" s="65" t="str">
        <f t="shared" si="31"/>
        <v/>
      </c>
      <c r="N261" s="73" t="str">
        <f t="shared" si="26"/>
        <v/>
      </c>
      <c r="O261" s="71" t="str">
        <f t="shared" si="27"/>
        <v/>
      </c>
      <c r="P261" s="53"/>
    </row>
    <row r="262" spans="2:16" x14ac:dyDescent="0.3">
      <c r="B262" s="58"/>
      <c r="C262" s="59" t="str">
        <f t="shared" si="28"/>
        <v/>
      </c>
      <c r="D262" s="70"/>
      <c r="E262" s="68"/>
      <c r="F262" s="62" t="str">
        <f t="shared" si="29"/>
        <v/>
      </c>
      <c r="G262" s="63" t="str">
        <f t="shared" si="24"/>
        <v/>
      </c>
      <c r="H262" s="66" t="s">
        <v>2</v>
      </c>
      <c r="I262" s="64" t="str">
        <f t="shared" si="30"/>
        <v/>
      </c>
      <c r="J262" s="65" t="str">
        <f t="shared" si="25"/>
        <v/>
      </c>
      <c r="K262" s="65" t="str">
        <f t="shared" si="31"/>
        <v/>
      </c>
      <c r="N262" s="73" t="str">
        <f t="shared" si="26"/>
        <v/>
      </c>
      <c r="O262" s="71" t="str">
        <f t="shared" si="27"/>
        <v/>
      </c>
      <c r="P262" s="53"/>
    </row>
    <row r="263" spans="2:16" x14ac:dyDescent="0.3">
      <c r="B263" s="58"/>
      <c r="C263" s="59" t="str">
        <f t="shared" si="28"/>
        <v/>
      </c>
      <c r="D263" s="70"/>
      <c r="E263" s="68"/>
      <c r="F263" s="62" t="str">
        <f t="shared" si="29"/>
        <v/>
      </c>
      <c r="G263" s="63" t="str">
        <f t="shared" si="24"/>
        <v/>
      </c>
      <c r="H263" s="66" t="s">
        <v>2</v>
      </c>
      <c r="I263" s="64" t="str">
        <f t="shared" si="30"/>
        <v/>
      </c>
      <c r="J263" s="65" t="str">
        <f t="shared" si="25"/>
        <v/>
      </c>
      <c r="K263" s="65" t="str">
        <f t="shared" si="31"/>
        <v/>
      </c>
      <c r="N263" s="73" t="str">
        <f t="shared" si="26"/>
        <v/>
      </c>
      <c r="O263" s="71" t="str">
        <f t="shared" si="27"/>
        <v/>
      </c>
      <c r="P263" s="53"/>
    </row>
    <row r="264" spans="2:16" x14ac:dyDescent="0.3">
      <c r="B264" s="58"/>
      <c r="C264" s="59" t="str">
        <f t="shared" si="28"/>
        <v/>
      </c>
      <c r="D264" s="70"/>
      <c r="E264" s="68"/>
      <c r="F264" s="62" t="str">
        <f t="shared" si="29"/>
        <v/>
      </c>
      <c r="G264" s="63" t="str">
        <f t="shared" si="24"/>
        <v/>
      </c>
      <c r="H264" s="66" t="s">
        <v>2</v>
      </c>
      <c r="I264" s="64" t="str">
        <f t="shared" si="30"/>
        <v/>
      </c>
      <c r="J264" s="65" t="str">
        <f t="shared" si="25"/>
        <v/>
      </c>
      <c r="K264" s="65" t="str">
        <f t="shared" si="31"/>
        <v/>
      </c>
      <c r="N264" s="73" t="str">
        <f t="shared" si="26"/>
        <v/>
      </c>
      <c r="O264" s="71" t="str">
        <f t="shared" si="27"/>
        <v/>
      </c>
      <c r="P264" s="53"/>
    </row>
    <row r="265" spans="2:16" x14ac:dyDescent="0.3">
      <c r="B265" s="58"/>
      <c r="C265" s="59" t="str">
        <f t="shared" si="28"/>
        <v/>
      </c>
      <c r="D265" s="70"/>
      <c r="E265" s="68"/>
      <c r="F265" s="62" t="str">
        <f t="shared" si="29"/>
        <v/>
      </c>
      <c r="G265" s="63" t="str">
        <f t="shared" si="24"/>
        <v/>
      </c>
      <c r="H265" s="66" t="s">
        <v>2</v>
      </c>
      <c r="I265" s="64" t="str">
        <f t="shared" si="30"/>
        <v/>
      </c>
      <c r="J265" s="65" t="str">
        <f t="shared" si="25"/>
        <v/>
      </c>
      <c r="K265" s="65" t="str">
        <f t="shared" si="31"/>
        <v/>
      </c>
      <c r="N265" s="73" t="str">
        <f t="shared" si="26"/>
        <v/>
      </c>
      <c r="O265" s="71" t="str">
        <f t="shared" si="27"/>
        <v/>
      </c>
      <c r="P265" s="53"/>
    </row>
    <row r="266" spans="2:16" x14ac:dyDescent="0.3">
      <c r="B266" s="58"/>
      <c r="C266" s="59" t="str">
        <f t="shared" si="28"/>
        <v/>
      </c>
      <c r="D266" s="70"/>
      <c r="E266" s="68"/>
      <c r="F266" s="62" t="str">
        <f t="shared" si="29"/>
        <v/>
      </c>
      <c r="G266" s="63" t="str">
        <f t="shared" si="24"/>
        <v/>
      </c>
      <c r="H266" s="66" t="s">
        <v>2</v>
      </c>
      <c r="I266" s="64" t="str">
        <f t="shared" si="30"/>
        <v/>
      </c>
      <c r="J266" s="65" t="str">
        <f t="shared" si="25"/>
        <v/>
      </c>
      <c r="K266" s="65" t="str">
        <f t="shared" si="31"/>
        <v/>
      </c>
      <c r="N266" s="73" t="str">
        <f t="shared" si="26"/>
        <v/>
      </c>
      <c r="O266" s="71" t="str">
        <f t="shared" si="27"/>
        <v/>
      </c>
      <c r="P266" s="53"/>
    </row>
    <row r="267" spans="2:16" x14ac:dyDescent="0.3">
      <c r="B267" s="58"/>
      <c r="C267" s="59" t="str">
        <f t="shared" si="28"/>
        <v/>
      </c>
      <c r="D267" s="70"/>
      <c r="E267" s="68"/>
      <c r="F267" s="62" t="str">
        <f t="shared" si="29"/>
        <v/>
      </c>
      <c r="G267" s="63" t="str">
        <f t="shared" ref="G267:G330" si="32">IFERROR(ROUND(IF(F267&lt;=0,"",F267),2),"")</f>
        <v/>
      </c>
      <c r="H267" s="66" t="s">
        <v>2</v>
      </c>
      <c r="I267" s="64" t="str">
        <f t="shared" si="30"/>
        <v/>
      </c>
      <c r="J267" s="65" t="str">
        <f t="shared" ref="J267:J330" si="33">IFERROR(IF($B267&lt;&gt;"",ROUND(IF(AND($I$5&gt;=0,O267&gt;D$8),0,(G267+I267)*$I$5),2),""),0)</f>
        <v/>
      </c>
      <c r="K267" s="65" t="str">
        <f t="shared" si="31"/>
        <v/>
      </c>
      <c r="N267" s="73" t="str">
        <f t="shared" ref="N267:N330" si="34">K267</f>
        <v/>
      </c>
      <c r="O267" s="71" t="str">
        <f t="shared" ref="O267:O330" si="35">IFERROR(IF($B267&lt;&gt;"",IF(MONTH(B267)&lt;7,YEAR(B267)+2,YEAR(B267)+3),""),"")</f>
        <v/>
      </c>
      <c r="P267" s="53"/>
    </row>
    <row r="268" spans="2:16" x14ac:dyDescent="0.3">
      <c r="B268" s="58"/>
      <c r="C268" s="59" t="str">
        <f t="shared" ref="C268:C331" si="36">IFERROR(IF(B268="","",IF(B268&lt;$Q$2,$Q$3,O268)),"")</f>
        <v/>
      </c>
      <c r="D268" s="70"/>
      <c r="E268" s="68"/>
      <c r="F268" s="62" t="str">
        <f t="shared" ref="F268:F331" si="37">IF(E268="","",IFERROR(ROUND(IF(E268&gt;1250,1250,E268),2),""))</f>
        <v/>
      </c>
      <c r="G268" s="63" t="str">
        <f t="shared" si="32"/>
        <v/>
      </c>
      <c r="H268" s="66" t="s">
        <v>2</v>
      </c>
      <c r="I268" s="64" t="str">
        <f t="shared" ref="I268:I331" si="38">IF(H268="","",H268-E268)</f>
        <v/>
      </c>
      <c r="J268" s="65" t="str">
        <f t="shared" si="33"/>
        <v/>
      </c>
      <c r="K268" s="65" t="str">
        <f t="shared" ref="K268:K331" si="39">IFERROR(ROUND(IF(H268="","",H268+J268),2),"")</f>
        <v/>
      </c>
      <c r="N268" s="73" t="str">
        <f t="shared" si="34"/>
        <v/>
      </c>
      <c r="O268" s="71" t="str">
        <f t="shared" si="35"/>
        <v/>
      </c>
      <c r="P268" s="53"/>
    </row>
    <row r="269" spans="2:16" x14ac:dyDescent="0.3">
      <c r="B269" s="58"/>
      <c r="C269" s="59" t="str">
        <f t="shared" si="36"/>
        <v/>
      </c>
      <c r="D269" s="70"/>
      <c r="E269" s="68"/>
      <c r="F269" s="62" t="str">
        <f t="shared" si="37"/>
        <v/>
      </c>
      <c r="G269" s="63" t="str">
        <f t="shared" si="32"/>
        <v/>
      </c>
      <c r="H269" s="66" t="s">
        <v>2</v>
      </c>
      <c r="I269" s="64" t="str">
        <f t="shared" si="38"/>
        <v/>
      </c>
      <c r="J269" s="65" t="str">
        <f t="shared" si="33"/>
        <v/>
      </c>
      <c r="K269" s="65" t="str">
        <f t="shared" si="39"/>
        <v/>
      </c>
      <c r="N269" s="73" t="str">
        <f t="shared" si="34"/>
        <v/>
      </c>
      <c r="O269" s="71" t="str">
        <f t="shared" si="35"/>
        <v/>
      </c>
      <c r="P269" s="53"/>
    </row>
    <row r="270" spans="2:16" x14ac:dyDescent="0.3">
      <c r="B270" s="58"/>
      <c r="C270" s="59" t="str">
        <f t="shared" si="36"/>
        <v/>
      </c>
      <c r="D270" s="70"/>
      <c r="E270" s="68"/>
      <c r="F270" s="62" t="str">
        <f t="shared" si="37"/>
        <v/>
      </c>
      <c r="G270" s="63" t="str">
        <f t="shared" si="32"/>
        <v/>
      </c>
      <c r="H270" s="66" t="s">
        <v>2</v>
      </c>
      <c r="I270" s="64" t="str">
        <f t="shared" si="38"/>
        <v/>
      </c>
      <c r="J270" s="65" t="str">
        <f t="shared" si="33"/>
        <v/>
      </c>
      <c r="K270" s="65" t="str">
        <f t="shared" si="39"/>
        <v/>
      </c>
      <c r="N270" s="73" t="str">
        <f t="shared" si="34"/>
        <v/>
      </c>
      <c r="O270" s="71" t="str">
        <f t="shared" si="35"/>
        <v/>
      </c>
      <c r="P270" s="53"/>
    </row>
    <row r="271" spans="2:16" x14ac:dyDescent="0.3">
      <c r="B271" s="58"/>
      <c r="C271" s="59" t="str">
        <f t="shared" si="36"/>
        <v/>
      </c>
      <c r="D271" s="70"/>
      <c r="E271" s="68"/>
      <c r="F271" s="62" t="str">
        <f t="shared" si="37"/>
        <v/>
      </c>
      <c r="G271" s="63" t="str">
        <f t="shared" si="32"/>
        <v/>
      </c>
      <c r="H271" s="66" t="s">
        <v>2</v>
      </c>
      <c r="I271" s="64" t="str">
        <f t="shared" si="38"/>
        <v/>
      </c>
      <c r="J271" s="65" t="str">
        <f t="shared" si="33"/>
        <v/>
      </c>
      <c r="K271" s="65" t="str">
        <f t="shared" si="39"/>
        <v/>
      </c>
      <c r="N271" s="73" t="str">
        <f t="shared" si="34"/>
        <v/>
      </c>
      <c r="O271" s="71" t="str">
        <f t="shared" si="35"/>
        <v/>
      </c>
      <c r="P271" s="53"/>
    </row>
    <row r="272" spans="2:16" x14ac:dyDescent="0.3">
      <c r="B272" s="58"/>
      <c r="C272" s="59" t="str">
        <f t="shared" si="36"/>
        <v/>
      </c>
      <c r="D272" s="70"/>
      <c r="E272" s="68"/>
      <c r="F272" s="62" t="str">
        <f t="shared" si="37"/>
        <v/>
      </c>
      <c r="G272" s="63" t="str">
        <f t="shared" si="32"/>
        <v/>
      </c>
      <c r="H272" s="66" t="s">
        <v>2</v>
      </c>
      <c r="I272" s="64" t="str">
        <f t="shared" si="38"/>
        <v/>
      </c>
      <c r="J272" s="65" t="str">
        <f t="shared" si="33"/>
        <v/>
      </c>
      <c r="K272" s="65" t="str">
        <f t="shared" si="39"/>
        <v/>
      </c>
      <c r="N272" s="73" t="str">
        <f t="shared" si="34"/>
        <v/>
      </c>
      <c r="O272" s="71" t="str">
        <f t="shared" si="35"/>
        <v/>
      </c>
      <c r="P272" s="53"/>
    </row>
    <row r="273" spans="2:16" x14ac:dyDescent="0.3">
      <c r="B273" s="58"/>
      <c r="C273" s="59" t="str">
        <f t="shared" si="36"/>
        <v/>
      </c>
      <c r="D273" s="70"/>
      <c r="E273" s="68"/>
      <c r="F273" s="62" t="str">
        <f t="shared" si="37"/>
        <v/>
      </c>
      <c r="G273" s="63" t="str">
        <f t="shared" si="32"/>
        <v/>
      </c>
      <c r="H273" s="66" t="s">
        <v>2</v>
      </c>
      <c r="I273" s="64" t="str">
        <f t="shared" si="38"/>
        <v/>
      </c>
      <c r="J273" s="65" t="str">
        <f t="shared" si="33"/>
        <v/>
      </c>
      <c r="K273" s="65" t="str">
        <f t="shared" si="39"/>
        <v/>
      </c>
      <c r="N273" s="73" t="str">
        <f t="shared" si="34"/>
        <v/>
      </c>
      <c r="O273" s="71" t="str">
        <f t="shared" si="35"/>
        <v/>
      </c>
      <c r="P273" s="53"/>
    </row>
    <row r="274" spans="2:16" x14ac:dyDescent="0.3">
      <c r="B274" s="58"/>
      <c r="C274" s="59" t="str">
        <f t="shared" si="36"/>
        <v/>
      </c>
      <c r="D274" s="70"/>
      <c r="E274" s="68"/>
      <c r="F274" s="62" t="str">
        <f t="shared" si="37"/>
        <v/>
      </c>
      <c r="G274" s="63" t="str">
        <f t="shared" si="32"/>
        <v/>
      </c>
      <c r="H274" s="66" t="s">
        <v>2</v>
      </c>
      <c r="I274" s="64" t="str">
        <f t="shared" si="38"/>
        <v/>
      </c>
      <c r="J274" s="65" t="str">
        <f t="shared" si="33"/>
        <v/>
      </c>
      <c r="K274" s="65" t="str">
        <f t="shared" si="39"/>
        <v/>
      </c>
      <c r="N274" s="73" t="str">
        <f t="shared" si="34"/>
        <v/>
      </c>
      <c r="O274" s="71" t="str">
        <f t="shared" si="35"/>
        <v/>
      </c>
      <c r="P274" s="53"/>
    </row>
    <row r="275" spans="2:16" x14ac:dyDescent="0.3">
      <c r="B275" s="58"/>
      <c r="C275" s="59" t="str">
        <f t="shared" si="36"/>
        <v/>
      </c>
      <c r="D275" s="70"/>
      <c r="E275" s="68"/>
      <c r="F275" s="62" t="str">
        <f t="shared" si="37"/>
        <v/>
      </c>
      <c r="G275" s="63" t="str">
        <f t="shared" si="32"/>
        <v/>
      </c>
      <c r="H275" s="66" t="s">
        <v>2</v>
      </c>
      <c r="I275" s="64" t="str">
        <f t="shared" si="38"/>
        <v/>
      </c>
      <c r="J275" s="65" t="str">
        <f t="shared" si="33"/>
        <v/>
      </c>
      <c r="K275" s="65" t="str">
        <f t="shared" si="39"/>
        <v/>
      </c>
      <c r="N275" s="73" t="str">
        <f t="shared" si="34"/>
        <v/>
      </c>
      <c r="O275" s="71" t="str">
        <f t="shared" si="35"/>
        <v/>
      </c>
      <c r="P275" s="53"/>
    </row>
    <row r="276" spans="2:16" x14ac:dyDescent="0.3">
      <c r="B276" s="58"/>
      <c r="C276" s="59" t="str">
        <f t="shared" si="36"/>
        <v/>
      </c>
      <c r="D276" s="70"/>
      <c r="E276" s="68"/>
      <c r="F276" s="62" t="str">
        <f t="shared" si="37"/>
        <v/>
      </c>
      <c r="G276" s="63" t="str">
        <f t="shared" si="32"/>
        <v/>
      </c>
      <c r="H276" s="66" t="s">
        <v>2</v>
      </c>
      <c r="I276" s="64" t="str">
        <f t="shared" si="38"/>
        <v/>
      </c>
      <c r="J276" s="65" t="str">
        <f t="shared" si="33"/>
        <v/>
      </c>
      <c r="K276" s="65" t="str">
        <f t="shared" si="39"/>
        <v/>
      </c>
      <c r="N276" s="73" t="str">
        <f t="shared" si="34"/>
        <v/>
      </c>
      <c r="O276" s="71" t="str">
        <f t="shared" si="35"/>
        <v/>
      </c>
      <c r="P276" s="53"/>
    </row>
    <row r="277" spans="2:16" x14ac:dyDescent="0.3">
      <c r="B277" s="58"/>
      <c r="C277" s="59" t="str">
        <f t="shared" si="36"/>
        <v/>
      </c>
      <c r="D277" s="70"/>
      <c r="E277" s="68"/>
      <c r="F277" s="62" t="str">
        <f t="shared" si="37"/>
        <v/>
      </c>
      <c r="G277" s="63" t="str">
        <f t="shared" si="32"/>
        <v/>
      </c>
      <c r="H277" s="66" t="s">
        <v>2</v>
      </c>
      <c r="I277" s="64" t="str">
        <f t="shared" si="38"/>
        <v/>
      </c>
      <c r="J277" s="65" t="str">
        <f t="shared" si="33"/>
        <v/>
      </c>
      <c r="K277" s="65" t="str">
        <f t="shared" si="39"/>
        <v/>
      </c>
      <c r="N277" s="73" t="str">
        <f t="shared" si="34"/>
        <v/>
      </c>
      <c r="O277" s="71" t="str">
        <f t="shared" si="35"/>
        <v/>
      </c>
      <c r="P277" s="53"/>
    </row>
    <row r="278" spans="2:16" x14ac:dyDescent="0.3">
      <c r="B278" s="58"/>
      <c r="C278" s="59" t="str">
        <f t="shared" si="36"/>
        <v/>
      </c>
      <c r="D278" s="70"/>
      <c r="E278" s="68"/>
      <c r="F278" s="62" t="str">
        <f t="shared" si="37"/>
        <v/>
      </c>
      <c r="G278" s="63" t="str">
        <f t="shared" si="32"/>
        <v/>
      </c>
      <c r="H278" s="66" t="s">
        <v>2</v>
      </c>
      <c r="I278" s="64" t="str">
        <f t="shared" si="38"/>
        <v/>
      </c>
      <c r="J278" s="65" t="str">
        <f t="shared" si="33"/>
        <v/>
      </c>
      <c r="K278" s="65" t="str">
        <f t="shared" si="39"/>
        <v/>
      </c>
      <c r="N278" s="73" t="str">
        <f t="shared" si="34"/>
        <v/>
      </c>
      <c r="O278" s="71" t="str">
        <f t="shared" si="35"/>
        <v/>
      </c>
      <c r="P278" s="53"/>
    </row>
    <row r="279" spans="2:16" x14ac:dyDescent="0.3">
      <c r="B279" s="58"/>
      <c r="C279" s="59" t="str">
        <f t="shared" si="36"/>
        <v/>
      </c>
      <c r="D279" s="70"/>
      <c r="E279" s="68"/>
      <c r="F279" s="62" t="str">
        <f t="shared" si="37"/>
        <v/>
      </c>
      <c r="G279" s="63" t="str">
        <f t="shared" si="32"/>
        <v/>
      </c>
      <c r="H279" s="66" t="s">
        <v>2</v>
      </c>
      <c r="I279" s="64" t="str">
        <f t="shared" si="38"/>
        <v/>
      </c>
      <c r="J279" s="65" t="str">
        <f t="shared" si="33"/>
        <v/>
      </c>
      <c r="K279" s="65" t="str">
        <f t="shared" si="39"/>
        <v/>
      </c>
      <c r="N279" s="73" t="str">
        <f t="shared" si="34"/>
        <v/>
      </c>
      <c r="O279" s="71" t="str">
        <f t="shared" si="35"/>
        <v/>
      </c>
      <c r="P279" s="53"/>
    </row>
    <row r="280" spans="2:16" x14ac:dyDescent="0.3">
      <c r="B280" s="58"/>
      <c r="C280" s="59" t="str">
        <f t="shared" si="36"/>
        <v/>
      </c>
      <c r="D280" s="70"/>
      <c r="E280" s="68"/>
      <c r="F280" s="62" t="str">
        <f t="shared" si="37"/>
        <v/>
      </c>
      <c r="G280" s="63" t="str">
        <f t="shared" si="32"/>
        <v/>
      </c>
      <c r="H280" s="66" t="s">
        <v>2</v>
      </c>
      <c r="I280" s="64" t="str">
        <f t="shared" si="38"/>
        <v/>
      </c>
      <c r="J280" s="65" t="str">
        <f t="shared" si="33"/>
        <v/>
      </c>
      <c r="K280" s="65" t="str">
        <f t="shared" si="39"/>
        <v/>
      </c>
      <c r="N280" s="73" t="str">
        <f t="shared" si="34"/>
        <v/>
      </c>
      <c r="O280" s="71" t="str">
        <f t="shared" si="35"/>
        <v/>
      </c>
      <c r="P280" s="53"/>
    </row>
    <row r="281" spans="2:16" x14ac:dyDescent="0.3">
      <c r="B281" s="58"/>
      <c r="C281" s="59" t="str">
        <f t="shared" si="36"/>
        <v/>
      </c>
      <c r="D281" s="70"/>
      <c r="E281" s="68"/>
      <c r="F281" s="62" t="str">
        <f t="shared" si="37"/>
        <v/>
      </c>
      <c r="G281" s="63" t="str">
        <f t="shared" si="32"/>
        <v/>
      </c>
      <c r="H281" s="66" t="s">
        <v>2</v>
      </c>
      <c r="I281" s="64" t="str">
        <f t="shared" si="38"/>
        <v/>
      </c>
      <c r="J281" s="65" t="str">
        <f t="shared" si="33"/>
        <v/>
      </c>
      <c r="K281" s="65" t="str">
        <f t="shared" si="39"/>
        <v/>
      </c>
      <c r="N281" s="73" t="str">
        <f t="shared" si="34"/>
        <v/>
      </c>
      <c r="O281" s="71" t="str">
        <f t="shared" si="35"/>
        <v/>
      </c>
      <c r="P281" s="53"/>
    </row>
    <row r="282" spans="2:16" x14ac:dyDescent="0.3">
      <c r="B282" s="58"/>
      <c r="C282" s="59" t="str">
        <f t="shared" si="36"/>
        <v/>
      </c>
      <c r="D282" s="70"/>
      <c r="E282" s="68"/>
      <c r="F282" s="62" t="str">
        <f t="shared" si="37"/>
        <v/>
      </c>
      <c r="G282" s="63" t="str">
        <f t="shared" si="32"/>
        <v/>
      </c>
      <c r="H282" s="66" t="s">
        <v>2</v>
      </c>
      <c r="I282" s="64" t="str">
        <f t="shared" si="38"/>
        <v/>
      </c>
      <c r="J282" s="65" t="str">
        <f t="shared" si="33"/>
        <v/>
      </c>
      <c r="K282" s="65" t="str">
        <f t="shared" si="39"/>
        <v/>
      </c>
      <c r="N282" s="73" t="str">
        <f t="shared" si="34"/>
        <v/>
      </c>
      <c r="O282" s="71" t="str">
        <f t="shared" si="35"/>
        <v/>
      </c>
      <c r="P282" s="53"/>
    </row>
    <row r="283" spans="2:16" x14ac:dyDescent="0.3">
      <c r="B283" s="58"/>
      <c r="C283" s="59" t="str">
        <f t="shared" si="36"/>
        <v/>
      </c>
      <c r="D283" s="70"/>
      <c r="E283" s="68"/>
      <c r="F283" s="62" t="str">
        <f t="shared" si="37"/>
        <v/>
      </c>
      <c r="G283" s="63" t="str">
        <f t="shared" si="32"/>
        <v/>
      </c>
      <c r="H283" s="66" t="s">
        <v>2</v>
      </c>
      <c r="I283" s="64" t="str">
        <f t="shared" si="38"/>
        <v/>
      </c>
      <c r="J283" s="65" t="str">
        <f t="shared" si="33"/>
        <v/>
      </c>
      <c r="K283" s="65" t="str">
        <f t="shared" si="39"/>
        <v/>
      </c>
      <c r="N283" s="73" t="str">
        <f t="shared" si="34"/>
        <v/>
      </c>
      <c r="O283" s="71" t="str">
        <f t="shared" si="35"/>
        <v/>
      </c>
      <c r="P283" s="53"/>
    </row>
    <row r="284" spans="2:16" x14ac:dyDescent="0.3">
      <c r="B284" s="58"/>
      <c r="C284" s="59" t="str">
        <f t="shared" si="36"/>
        <v/>
      </c>
      <c r="D284" s="70"/>
      <c r="E284" s="68"/>
      <c r="F284" s="62" t="str">
        <f t="shared" si="37"/>
        <v/>
      </c>
      <c r="G284" s="63" t="str">
        <f t="shared" si="32"/>
        <v/>
      </c>
      <c r="H284" s="66" t="s">
        <v>2</v>
      </c>
      <c r="I284" s="64" t="str">
        <f t="shared" si="38"/>
        <v/>
      </c>
      <c r="J284" s="65" t="str">
        <f t="shared" si="33"/>
        <v/>
      </c>
      <c r="K284" s="65" t="str">
        <f t="shared" si="39"/>
        <v/>
      </c>
      <c r="N284" s="73" t="str">
        <f t="shared" si="34"/>
        <v/>
      </c>
      <c r="O284" s="71" t="str">
        <f t="shared" si="35"/>
        <v/>
      </c>
      <c r="P284" s="53"/>
    </row>
    <row r="285" spans="2:16" x14ac:dyDescent="0.3">
      <c r="B285" s="58"/>
      <c r="C285" s="59" t="str">
        <f t="shared" si="36"/>
        <v/>
      </c>
      <c r="D285" s="70"/>
      <c r="E285" s="68"/>
      <c r="F285" s="62" t="str">
        <f t="shared" si="37"/>
        <v/>
      </c>
      <c r="G285" s="63" t="str">
        <f t="shared" si="32"/>
        <v/>
      </c>
      <c r="H285" s="66" t="s">
        <v>2</v>
      </c>
      <c r="I285" s="64" t="str">
        <f t="shared" si="38"/>
        <v/>
      </c>
      <c r="J285" s="65" t="str">
        <f t="shared" si="33"/>
        <v/>
      </c>
      <c r="K285" s="65" t="str">
        <f t="shared" si="39"/>
        <v/>
      </c>
      <c r="N285" s="73" t="str">
        <f t="shared" si="34"/>
        <v/>
      </c>
      <c r="O285" s="71" t="str">
        <f t="shared" si="35"/>
        <v/>
      </c>
      <c r="P285" s="53"/>
    </row>
    <row r="286" spans="2:16" x14ac:dyDescent="0.3">
      <c r="B286" s="58"/>
      <c r="C286" s="59" t="str">
        <f t="shared" si="36"/>
        <v/>
      </c>
      <c r="D286" s="70"/>
      <c r="E286" s="68"/>
      <c r="F286" s="62" t="str">
        <f t="shared" si="37"/>
        <v/>
      </c>
      <c r="G286" s="63" t="str">
        <f t="shared" si="32"/>
        <v/>
      </c>
      <c r="H286" s="66" t="s">
        <v>2</v>
      </c>
      <c r="I286" s="64" t="str">
        <f t="shared" si="38"/>
        <v/>
      </c>
      <c r="J286" s="65" t="str">
        <f t="shared" si="33"/>
        <v/>
      </c>
      <c r="K286" s="65" t="str">
        <f t="shared" si="39"/>
        <v/>
      </c>
      <c r="N286" s="73" t="str">
        <f t="shared" si="34"/>
        <v/>
      </c>
      <c r="O286" s="71" t="str">
        <f t="shared" si="35"/>
        <v/>
      </c>
      <c r="P286" s="53"/>
    </row>
    <row r="287" spans="2:16" x14ac:dyDescent="0.3">
      <c r="B287" s="58"/>
      <c r="C287" s="59" t="str">
        <f t="shared" si="36"/>
        <v/>
      </c>
      <c r="D287" s="70"/>
      <c r="E287" s="68"/>
      <c r="F287" s="62" t="str">
        <f t="shared" si="37"/>
        <v/>
      </c>
      <c r="G287" s="63" t="str">
        <f t="shared" si="32"/>
        <v/>
      </c>
      <c r="H287" s="66" t="s">
        <v>2</v>
      </c>
      <c r="I287" s="64" t="str">
        <f t="shared" si="38"/>
        <v/>
      </c>
      <c r="J287" s="65" t="str">
        <f t="shared" si="33"/>
        <v/>
      </c>
      <c r="K287" s="65" t="str">
        <f t="shared" si="39"/>
        <v/>
      </c>
      <c r="N287" s="73" t="str">
        <f t="shared" si="34"/>
        <v/>
      </c>
      <c r="O287" s="71" t="str">
        <f t="shared" si="35"/>
        <v/>
      </c>
      <c r="P287" s="53"/>
    </row>
    <row r="288" spans="2:16" x14ac:dyDescent="0.3">
      <c r="B288" s="58"/>
      <c r="C288" s="59" t="str">
        <f t="shared" si="36"/>
        <v/>
      </c>
      <c r="D288" s="70"/>
      <c r="E288" s="68"/>
      <c r="F288" s="62" t="str">
        <f t="shared" si="37"/>
        <v/>
      </c>
      <c r="G288" s="63" t="str">
        <f t="shared" si="32"/>
        <v/>
      </c>
      <c r="H288" s="66" t="s">
        <v>2</v>
      </c>
      <c r="I288" s="64" t="str">
        <f t="shared" si="38"/>
        <v/>
      </c>
      <c r="J288" s="65" t="str">
        <f t="shared" si="33"/>
        <v/>
      </c>
      <c r="K288" s="65" t="str">
        <f t="shared" si="39"/>
        <v/>
      </c>
      <c r="N288" s="73" t="str">
        <f t="shared" si="34"/>
        <v/>
      </c>
      <c r="O288" s="71" t="str">
        <f t="shared" si="35"/>
        <v/>
      </c>
      <c r="P288" s="53"/>
    </row>
    <row r="289" spans="2:16" x14ac:dyDescent="0.3">
      <c r="B289" s="58"/>
      <c r="C289" s="59" t="str">
        <f t="shared" si="36"/>
        <v/>
      </c>
      <c r="D289" s="70"/>
      <c r="E289" s="68"/>
      <c r="F289" s="62" t="str">
        <f t="shared" si="37"/>
        <v/>
      </c>
      <c r="G289" s="63" t="str">
        <f t="shared" si="32"/>
        <v/>
      </c>
      <c r="H289" s="66" t="s">
        <v>2</v>
      </c>
      <c r="I289" s="64" t="str">
        <f t="shared" si="38"/>
        <v/>
      </c>
      <c r="J289" s="65" t="str">
        <f t="shared" si="33"/>
        <v/>
      </c>
      <c r="K289" s="65" t="str">
        <f t="shared" si="39"/>
        <v/>
      </c>
      <c r="N289" s="73" t="str">
        <f t="shared" si="34"/>
        <v/>
      </c>
      <c r="O289" s="71" t="str">
        <f t="shared" si="35"/>
        <v/>
      </c>
      <c r="P289" s="53"/>
    </row>
    <row r="290" spans="2:16" x14ac:dyDescent="0.3">
      <c r="B290" s="58"/>
      <c r="C290" s="59" t="str">
        <f t="shared" si="36"/>
        <v/>
      </c>
      <c r="D290" s="70"/>
      <c r="E290" s="68"/>
      <c r="F290" s="62" t="str">
        <f t="shared" si="37"/>
        <v/>
      </c>
      <c r="G290" s="63" t="str">
        <f t="shared" si="32"/>
        <v/>
      </c>
      <c r="H290" s="66" t="s">
        <v>2</v>
      </c>
      <c r="I290" s="64" t="str">
        <f t="shared" si="38"/>
        <v/>
      </c>
      <c r="J290" s="65" t="str">
        <f t="shared" si="33"/>
        <v/>
      </c>
      <c r="K290" s="65" t="str">
        <f t="shared" si="39"/>
        <v/>
      </c>
      <c r="N290" s="73" t="str">
        <f t="shared" si="34"/>
        <v/>
      </c>
      <c r="O290" s="71" t="str">
        <f t="shared" si="35"/>
        <v/>
      </c>
      <c r="P290" s="53"/>
    </row>
    <row r="291" spans="2:16" x14ac:dyDescent="0.3">
      <c r="B291" s="58"/>
      <c r="C291" s="59" t="str">
        <f t="shared" si="36"/>
        <v/>
      </c>
      <c r="D291" s="70"/>
      <c r="E291" s="68"/>
      <c r="F291" s="62" t="str">
        <f t="shared" si="37"/>
        <v/>
      </c>
      <c r="G291" s="63" t="str">
        <f t="shared" si="32"/>
        <v/>
      </c>
      <c r="H291" s="66" t="s">
        <v>2</v>
      </c>
      <c r="I291" s="64" t="str">
        <f t="shared" si="38"/>
        <v/>
      </c>
      <c r="J291" s="65" t="str">
        <f t="shared" si="33"/>
        <v/>
      </c>
      <c r="K291" s="65" t="str">
        <f t="shared" si="39"/>
        <v/>
      </c>
      <c r="N291" s="73" t="str">
        <f t="shared" si="34"/>
        <v/>
      </c>
      <c r="O291" s="71" t="str">
        <f t="shared" si="35"/>
        <v/>
      </c>
      <c r="P291" s="53"/>
    </row>
    <row r="292" spans="2:16" x14ac:dyDescent="0.3">
      <c r="B292" s="58"/>
      <c r="C292" s="59" t="str">
        <f t="shared" si="36"/>
        <v/>
      </c>
      <c r="D292" s="70"/>
      <c r="E292" s="68"/>
      <c r="F292" s="62" t="str">
        <f t="shared" si="37"/>
        <v/>
      </c>
      <c r="G292" s="63" t="str">
        <f t="shared" si="32"/>
        <v/>
      </c>
      <c r="H292" s="66" t="s">
        <v>2</v>
      </c>
      <c r="I292" s="64" t="str">
        <f t="shared" si="38"/>
        <v/>
      </c>
      <c r="J292" s="65" t="str">
        <f t="shared" si="33"/>
        <v/>
      </c>
      <c r="K292" s="65" t="str">
        <f t="shared" si="39"/>
        <v/>
      </c>
      <c r="N292" s="73" t="str">
        <f t="shared" si="34"/>
        <v/>
      </c>
      <c r="O292" s="71" t="str">
        <f t="shared" si="35"/>
        <v/>
      </c>
      <c r="P292" s="53"/>
    </row>
    <row r="293" spans="2:16" x14ac:dyDescent="0.3">
      <c r="B293" s="58"/>
      <c r="C293" s="59" t="str">
        <f t="shared" si="36"/>
        <v/>
      </c>
      <c r="D293" s="70"/>
      <c r="E293" s="68"/>
      <c r="F293" s="62" t="str">
        <f t="shared" si="37"/>
        <v/>
      </c>
      <c r="G293" s="63" t="str">
        <f t="shared" si="32"/>
        <v/>
      </c>
      <c r="H293" s="66" t="s">
        <v>2</v>
      </c>
      <c r="I293" s="64" t="str">
        <f t="shared" si="38"/>
        <v/>
      </c>
      <c r="J293" s="65" t="str">
        <f t="shared" si="33"/>
        <v/>
      </c>
      <c r="K293" s="65" t="str">
        <f t="shared" si="39"/>
        <v/>
      </c>
      <c r="N293" s="73" t="str">
        <f t="shared" si="34"/>
        <v/>
      </c>
      <c r="O293" s="71" t="str">
        <f t="shared" si="35"/>
        <v/>
      </c>
      <c r="P293" s="53"/>
    </row>
    <row r="294" spans="2:16" x14ac:dyDescent="0.3">
      <c r="B294" s="58"/>
      <c r="C294" s="59" t="str">
        <f t="shared" si="36"/>
        <v/>
      </c>
      <c r="D294" s="70"/>
      <c r="E294" s="68"/>
      <c r="F294" s="62" t="str">
        <f t="shared" si="37"/>
        <v/>
      </c>
      <c r="G294" s="63" t="str">
        <f t="shared" si="32"/>
        <v/>
      </c>
      <c r="H294" s="66" t="s">
        <v>2</v>
      </c>
      <c r="I294" s="64" t="str">
        <f t="shared" si="38"/>
        <v/>
      </c>
      <c r="J294" s="65" t="str">
        <f t="shared" si="33"/>
        <v/>
      </c>
      <c r="K294" s="65" t="str">
        <f t="shared" si="39"/>
        <v/>
      </c>
      <c r="N294" s="73" t="str">
        <f t="shared" si="34"/>
        <v/>
      </c>
      <c r="O294" s="71" t="str">
        <f t="shared" si="35"/>
        <v/>
      </c>
      <c r="P294" s="53"/>
    </row>
    <row r="295" spans="2:16" x14ac:dyDescent="0.3">
      <c r="B295" s="58"/>
      <c r="C295" s="59" t="str">
        <f t="shared" si="36"/>
        <v/>
      </c>
      <c r="D295" s="70"/>
      <c r="E295" s="68"/>
      <c r="F295" s="62" t="str">
        <f t="shared" si="37"/>
        <v/>
      </c>
      <c r="G295" s="63" t="str">
        <f t="shared" si="32"/>
        <v/>
      </c>
      <c r="H295" s="66" t="s">
        <v>2</v>
      </c>
      <c r="I295" s="64" t="str">
        <f t="shared" si="38"/>
        <v/>
      </c>
      <c r="J295" s="65" t="str">
        <f t="shared" si="33"/>
        <v/>
      </c>
      <c r="K295" s="65" t="str">
        <f t="shared" si="39"/>
        <v/>
      </c>
      <c r="N295" s="73" t="str">
        <f t="shared" si="34"/>
        <v/>
      </c>
      <c r="O295" s="71" t="str">
        <f t="shared" si="35"/>
        <v/>
      </c>
      <c r="P295" s="53"/>
    </row>
    <row r="296" spans="2:16" x14ac:dyDescent="0.3">
      <c r="B296" s="58"/>
      <c r="C296" s="59" t="str">
        <f t="shared" si="36"/>
        <v/>
      </c>
      <c r="D296" s="70"/>
      <c r="E296" s="68"/>
      <c r="F296" s="62" t="str">
        <f t="shared" si="37"/>
        <v/>
      </c>
      <c r="G296" s="63" t="str">
        <f t="shared" si="32"/>
        <v/>
      </c>
      <c r="H296" s="66" t="s">
        <v>2</v>
      </c>
      <c r="I296" s="64" t="str">
        <f t="shared" si="38"/>
        <v/>
      </c>
      <c r="J296" s="65" t="str">
        <f t="shared" si="33"/>
        <v/>
      </c>
      <c r="K296" s="65" t="str">
        <f t="shared" si="39"/>
        <v/>
      </c>
      <c r="N296" s="73" t="str">
        <f t="shared" si="34"/>
        <v/>
      </c>
      <c r="O296" s="71" t="str">
        <f t="shared" si="35"/>
        <v/>
      </c>
      <c r="P296" s="53"/>
    </row>
    <row r="297" spans="2:16" x14ac:dyDescent="0.3">
      <c r="B297" s="58"/>
      <c r="C297" s="59" t="str">
        <f t="shared" si="36"/>
        <v/>
      </c>
      <c r="D297" s="70"/>
      <c r="E297" s="68"/>
      <c r="F297" s="62" t="str">
        <f t="shared" si="37"/>
        <v/>
      </c>
      <c r="G297" s="63" t="str">
        <f t="shared" si="32"/>
        <v/>
      </c>
      <c r="H297" s="66" t="s">
        <v>2</v>
      </c>
      <c r="I297" s="64" t="str">
        <f t="shared" si="38"/>
        <v/>
      </c>
      <c r="J297" s="65" t="str">
        <f t="shared" si="33"/>
        <v/>
      </c>
      <c r="K297" s="65" t="str">
        <f t="shared" si="39"/>
        <v/>
      </c>
      <c r="N297" s="73" t="str">
        <f t="shared" si="34"/>
        <v/>
      </c>
      <c r="O297" s="71" t="str">
        <f t="shared" si="35"/>
        <v/>
      </c>
      <c r="P297" s="53"/>
    </row>
    <row r="298" spans="2:16" x14ac:dyDescent="0.3">
      <c r="B298" s="58"/>
      <c r="C298" s="59" t="str">
        <f t="shared" si="36"/>
        <v/>
      </c>
      <c r="D298" s="70"/>
      <c r="E298" s="68"/>
      <c r="F298" s="62" t="str">
        <f t="shared" si="37"/>
        <v/>
      </c>
      <c r="G298" s="63" t="str">
        <f t="shared" si="32"/>
        <v/>
      </c>
      <c r="H298" s="66" t="s">
        <v>2</v>
      </c>
      <c r="I298" s="64" t="str">
        <f t="shared" si="38"/>
        <v/>
      </c>
      <c r="J298" s="65" t="str">
        <f t="shared" si="33"/>
        <v/>
      </c>
      <c r="K298" s="65" t="str">
        <f t="shared" si="39"/>
        <v/>
      </c>
      <c r="N298" s="73" t="str">
        <f t="shared" si="34"/>
        <v/>
      </c>
      <c r="O298" s="71" t="str">
        <f t="shared" si="35"/>
        <v/>
      </c>
      <c r="P298" s="53"/>
    </row>
    <row r="299" spans="2:16" x14ac:dyDescent="0.3">
      <c r="B299" s="58"/>
      <c r="C299" s="59" t="str">
        <f t="shared" si="36"/>
        <v/>
      </c>
      <c r="D299" s="70"/>
      <c r="E299" s="68"/>
      <c r="F299" s="62" t="str">
        <f t="shared" si="37"/>
        <v/>
      </c>
      <c r="G299" s="63" t="str">
        <f t="shared" si="32"/>
        <v/>
      </c>
      <c r="H299" s="66" t="s">
        <v>2</v>
      </c>
      <c r="I299" s="64" t="str">
        <f t="shared" si="38"/>
        <v/>
      </c>
      <c r="J299" s="65" t="str">
        <f t="shared" si="33"/>
        <v/>
      </c>
      <c r="K299" s="65" t="str">
        <f t="shared" si="39"/>
        <v/>
      </c>
      <c r="N299" s="73" t="str">
        <f t="shared" si="34"/>
        <v/>
      </c>
      <c r="O299" s="71" t="str">
        <f t="shared" si="35"/>
        <v/>
      </c>
      <c r="P299" s="53"/>
    </row>
    <row r="300" spans="2:16" x14ac:dyDescent="0.3">
      <c r="B300" s="58"/>
      <c r="C300" s="59" t="str">
        <f t="shared" si="36"/>
        <v/>
      </c>
      <c r="D300" s="70"/>
      <c r="E300" s="68"/>
      <c r="F300" s="62" t="str">
        <f t="shared" si="37"/>
        <v/>
      </c>
      <c r="G300" s="63" t="str">
        <f t="shared" si="32"/>
        <v/>
      </c>
      <c r="H300" s="66" t="s">
        <v>2</v>
      </c>
      <c r="I300" s="64" t="str">
        <f t="shared" si="38"/>
        <v/>
      </c>
      <c r="J300" s="65" t="str">
        <f t="shared" si="33"/>
        <v/>
      </c>
      <c r="K300" s="65" t="str">
        <f t="shared" si="39"/>
        <v/>
      </c>
      <c r="N300" s="73" t="str">
        <f t="shared" si="34"/>
        <v/>
      </c>
      <c r="O300" s="71" t="str">
        <f t="shared" si="35"/>
        <v/>
      </c>
      <c r="P300" s="53"/>
    </row>
    <row r="301" spans="2:16" x14ac:dyDescent="0.3">
      <c r="B301" s="58"/>
      <c r="C301" s="59" t="str">
        <f t="shared" si="36"/>
        <v/>
      </c>
      <c r="D301" s="70"/>
      <c r="E301" s="68"/>
      <c r="F301" s="62" t="str">
        <f t="shared" si="37"/>
        <v/>
      </c>
      <c r="G301" s="63" t="str">
        <f t="shared" si="32"/>
        <v/>
      </c>
      <c r="H301" s="66" t="s">
        <v>2</v>
      </c>
      <c r="I301" s="64" t="str">
        <f t="shared" si="38"/>
        <v/>
      </c>
      <c r="J301" s="65" t="str">
        <f t="shared" si="33"/>
        <v/>
      </c>
      <c r="K301" s="65" t="str">
        <f t="shared" si="39"/>
        <v/>
      </c>
      <c r="N301" s="73" t="str">
        <f t="shared" si="34"/>
        <v/>
      </c>
      <c r="O301" s="71" t="str">
        <f t="shared" si="35"/>
        <v/>
      </c>
      <c r="P301" s="53"/>
    </row>
    <row r="302" spans="2:16" x14ac:dyDescent="0.3">
      <c r="B302" s="58"/>
      <c r="C302" s="59" t="str">
        <f t="shared" si="36"/>
        <v/>
      </c>
      <c r="D302" s="70"/>
      <c r="E302" s="68"/>
      <c r="F302" s="62" t="str">
        <f t="shared" si="37"/>
        <v/>
      </c>
      <c r="G302" s="63" t="str">
        <f t="shared" si="32"/>
        <v/>
      </c>
      <c r="H302" s="66" t="s">
        <v>2</v>
      </c>
      <c r="I302" s="64" t="str">
        <f t="shared" si="38"/>
        <v/>
      </c>
      <c r="J302" s="65" t="str">
        <f t="shared" si="33"/>
        <v/>
      </c>
      <c r="K302" s="65" t="str">
        <f t="shared" si="39"/>
        <v/>
      </c>
      <c r="N302" s="73" t="str">
        <f t="shared" si="34"/>
        <v/>
      </c>
      <c r="O302" s="71" t="str">
        <f t="shared" si="35"/>
        <v/>
      </c>
      <c r="P302" s="53"/>
    </row>
    <row r="303" spans="2:16" x14ac:dyDescent="0.3">
      <c r="B303" s="58"/>
      <c r="C303" s="59" t="str">
        <f t="shared" si="36"/>
        <v/>
      </c>
      <c r="D303" s="70"/>
      <c r="E303" s="68"/>
      <c r="F303" s="62" t="str">
        <f t="shared" si="37"/>
        <v/>
      </c>
      <c r="G303" s="63" t="str">
        <f t="shared" si="32"/>
        <v/>
      </c>
      <c r="H303" s="66" t="s">
        <v>2</v>
      </c>
      <c r="I303" s="64" t="str">
        <f t="shared" si="38"/>
        <v/>
      </c>
      <c r="J303" s="65" t="str">
        <f t="shared" si="33"/>
        <v/>
      </c>
      <c r="K303" s="65" t="str">
        <f t="shared" si="39"/>
        <v/>
      </c>
      <c r="N303" s="73" t="str">
        <f t="shared" si="34"/>
        <v/>
      </c>
      <c r="O303" s="71" t="str">
        <f t="shared" si="35"/>
        <v/>
      </c>
      <c r="P303" s="53"/>
    </row>
    <row r="304" spans="2:16" x14ac:dyDescent="0.3">
      <c r="B304" s="58"/>
      <c r="C304" s="59" t="str">
        <f t="shared" si="36"/>
        <v/>
      </c>
      <c r="D304" s="70"/>
      <c r="E304" s="68"/>
      <c r="F304" s="62" t="str">
        <f t="shared" si="37"/>
        <v/>
      </c>
      <c r="G304" s="63" t="str">
        <f t="shared" si="32"/>
        <v/>
      </c>
      <c r="H304" s="66" t="s">
        <v>2</v>
      </c>
      <c r="I304" s="64" t="str">
        <f t="shared" si="38"/>
        <v/>
      </c>
      <c r="J304" s="65" t="str">
        <f t="shared" si="33"/>
        <v/>
      </c>
      <c r="K304" s="65" t="str">
        <f t="shared" si="39"/>
        <v/>
      </c>
      <c r="N304" s="73" t="str">
        <f t="shared" si="34"/>
        <v/>
      </c>
      <c r="O304" s="71" t="str">
        <f t="shared" si="35"/>
        <v/>
      </c>
      <c r="P304" s="53"/>
    </row>
    <row r="305" spans="2:16" x14ac:dyDescent="0.3">
      <c r="B305" s="58"/>
      <c r="C305" s="59" t="str">
        <f t="shared" si="36"/>
        <v/>
      </c>
      <c r="D305" s="70"/>
      <c r="E305" s="68"/>
      <c r="F305" s="62" t="str">
        <f t="shared" si="37"/>
        <v/>
      </c>
      <c r="G305" s="63" t="str">
        <f t="shared" si="32"/>
        <v/>
      </c>
      <c r="H305" s="66" t="s">
        <v>2</v>
      </c>
      <c r="I305" s="64" t="str">
        <f t="shared" si="38"/>
        <v/>
      </c>
      <c r="J305" s="65" t="str">
        <f t="shared" si="33"/>
        <v/>
      </c>
      <c r="K305" s="65" t="str">
        <f t="shared" si="39"/>
        <v/>
      </c>
      <c r="N305" s="73" t="str">
        <f t="shared" si="34"/>
        <v/>
      </c>
      <c r="O305" s="71" t="str">
        <f t="shared" si="35"/>
        <v/>
      </c>
      <c r="P305" s="53"/>
    </row>
    <row r="306" spans="2:16" x14ac:dyDescent="0.3">
      <c r="B306" s="58"/>
      <c r="C306" s="59" t="str">
        <f t="shared" si="36"/>
        <v/>
      </c>
      <c r="D306" s="70"/>
      <c r="E306" s="68"/>
      <c r="F306" s="62" t="str">
        <f t="shared" si="37"/>
        <v/>
      </c>
      <c r="G306" s="63" t="str">
        <f t="shared" si="32"/>
        <v/>
      </c>
      <c r="H306" s="66" t="s">
        <v>2</v>
      </c>
      <c r="I306" s="64" t="str">
        <f t="shared" si="38"/>
        <v/>
      </c>
      <c r="J306" s="65" t="str">
        <f t="shared" si="33"/>
        <v/>
      </c>
      <c r="K306" s="65" t="str">
        <f t="shared" si="39"/>
        <v/>
      </c>
      <c r="N306" s="73" t="str">
        <f t="shared" si="34"/>
        <v/>
      </c>
      <c r="O306" s="71" t="str">
        <f t="shared" si="35"/>
        <v/>
      </c>
      <c r="P306" s="53"/>
    </row>
    <row r="307" spans="2:16" x14ac:dyDescent="0.3">
      <c r="B307" s="58"/>
      <c r="C307" s="59" t="str">
        <f t="shared" si="36"/>
        <v/>
      </c>
      <c r="D307" s="70"/>
      <c r="E307" s="68"/>
      <c r="F307" s="62" t="str">
        <f t="shared" si="37"/>
        <v/>
      </c>
      <c r="G307" s="63" t="str">
        <f t="shared" si="32"/>
        <v/>
      </c>
      <c r="H307" s="66" t="s">
        <v>2</v>
      </c>
      <c r="I307" s="64" t="str">
        <f t="shared" si="38"/>
        <v/>
      </c>
      <c r="J307" s="65" t="str">
        <f t="shared" si="33"/>
        <v/>
      </c>
      <c r="K307" s="65" t="str">
        <f t="shared" si="39"/>
        <v/>
      </c>
      <c r="N307" s="73" t="str">
        <f t="shared" si="34"/>
        <v/>
      </c>
      <c r="O307" s="71" t="str">
        <f t="shared" si="35"/>
        <v/>
      </c>
      <c r="P307" s="53"/>
    </row>
    <row r="308" spans="2:16" x14ac:dyDescent="0.3">
      <c r="B308" s="58"/>
      <c r="C308" s="59" t="str">
        <f t="shared" si="36"/>
        <v/>
      </c>
      <c r="D308" s="70"/>
      <c r="E308" s="68"/>
      <c r="F308" s="62" t="str">
        <f t="shared" si="37"/>
        <v/>
      </c>
      <c r="G308" s="63" t="str">
        <f t="shared" si="32"/>
        <v/>
      </c>
      <c r="H308" s="66" t="s">
        <v>2</v>
      </c>
      <c r="I308" s="64" t="str">
        <f t="shared" si="38"/>
        <v/>
      </c>
      <c r="J308" s="65" t="str">
        <f t="shared" si="33"/>
        <v/>
      </c>
      <c r="K308" s="65" t="str">
        <f t="shared" si="39"/>
        <v/>
      </c>
      <c r="N308" s="73" t="str">
        <f t="shared" si="34"/>
        <v/>
      </c>
      <c r="O308" s="71" t="str">
        <f t="shared" si="35"/>
        <v/>
      </c>
      <c r="P308" s="53"/>
    </row>
    <row r="309" spans="2:16" x14ac:dyDescent="0.3">
      <c r="B309" s="58"/>
      <c r="C309" s="59" t="str">
        <f t="shared" si="36"/>
        <v/>
      </c>
      <c r="D309" s="70"/>
      <c r="E309" s="68"/>
      <c r="F309" s="62" t="str">
        <f t="shared" si="37"/>
        <v/>
      </c>
      <c r="G309" s="63" t="str">
        <f t="shared" si="32"/>
        <v/>
      </c>
      <c r="H309" s="66" t="s">
        <v>2</v>
      </c>
      <c r="I309" s="64" t="str">
        <f t="shared" si="38"/>
        <v/>
      </c>
      <c r="J309" s="65" t="str">
        <f t="shared" si="33"/>
        <v/>
      </c>
      <c r="K309" s="65" t="str">
        <f t="shared" si="39"/>
        <v/>
      </c>
      <c r="N309" s="73" t="str">
        <f t="shared" si="34"/>
        <v/>
      </c>
      <c r="O309" s="71" t="str">
        <f t="shared" si="35"/>
        <v/>
      </c>
      <c r="P309" s="53"/>
    </row>
    <row r="310" spans="2:16" x14ac:dyDescent="0.3">
      <c r="B310" s="58"/>
      <c r="C310" s="59" t="str">
        <f t="shared" si="36"/>
        <v/>
      </c>
      <c r="D310" s="70"/>
      <c r="E310" s="68"/>
      <c r="F310" s="62" t="str">
        <f t="shared" si="37"/>
        <v/>
      </c>
      <c r="G310" s="63" t="str">
        <f t="shared" si="32"/>
        <v/>
      </c>
      <c r="H310" s="66" t="s">
        <v>2</v>
      </c>
      <c r="I310" s="64" t="str">
        <f t="shared" si="38"/>
        <v/>
      </c>
      <c r="J310" s="65" t="str">
        <f t="shared" si="33"/>
        <v/>
      </c>
      <c r="K310" s="65" t="str">
        <f t="shared" si="39"/>
        <v/>
      </c>
      <c r="N310" s="73" t="str">
        <f t="shared" si="34"/>
        <v/>
      </c>
      <c r="O310" s="71" t="str">
        <f t="shared" si="35"/>
        <v/>
      </c>
      <c r="P310" s="53"/>
    </row>
    <row r="311" spans="2:16" x14ac:dyDescent="0.3">
      <c r="B311" s="58"/>
      <c r="C311" s="59" t="str">
        <f t="shared" si="36"/>
        <v/>
      </c>
      <c r="D311" s="70"/>
      <c r="E311" s="68"/>
      <c r="F311" s="62" t="str">
        <f t="shared" si="37"/>
        <v/>
      </c>
      <c r="G311" s="63" t="str">
        <f t="shared" si="32"/>
        <v/>
      </c>
      <c r="H311" s="66" t="s">
        <v>2</v>
      </c>
      <c r="I311" s="64" t="str">
        <f t="shared" si="38"/>
        <v/>
      </c>
      <c r="J311" s="65" t="str">
        <f t="shared" si="33"/>
        <v/>
      </c>
      <c r="K311" s="65" t="str">
        <f t="shared" si="39"/>
        <v/>
      </c>
      <c r="N311" s="73" t="str">
        <f t="shared" si="34"/>
        <v/>
      </c>
      <c r="O311" s="71" t="str">
        <f t="shared" si="35"/>
        <v/>
      </c>
      <c r="P311" s="53"/>
    </row>
    <row r="312" spans="2:16" x14ac:dyDescent="0.3">
      <c r="B312" s="58"/>
      <c r="C312" s="59" t="str">
        <f t="shared" si="36"/>
        <v/>
      </c>
      <c r="D312" s="70"/>
      <c r="E312" s="68"/>
      <c r="F312" s="62" t="str">
        <f t="shared" si="37"/>
        <v/>
      </c>
      <c r="G312" s="63" t="str">
        <f t="shared" si="32"/>
        <v/>
      </c>
      <c r="H312" s="66" t="s">
        <v>2</v>
      </c>
      <c r="I312" s="64" t="str">
        <f t="shared" si="38"/>
        <v/>
      </c>
      <c r="J312" s="65" t="str">
        <f t="shared" si="33"/>
        <v/>
      </c>
      <c r="K312" s="65" t="str">
        <f t="shared" si="39"/>
        <v/>
      </c>
      <c r="N312" s="73" t="str">
        <f t="shared" si="34"/>
        <v/>
      </c>
      <c r="O312" s="71" t="str">
        <f t="shared" si="35"/>
        <v/>
      </c>
      <c r="P312" s="53"/>
    </row>
    <row r="313" spans="2:16" x14ac:dyDescent="0.3">
      <c r="B313" s="58"/>
      <c r="C313" s="59" t="str">
        <f t="shared" si="36"/>
        <v/>
      </c>
      <c r="D313" s="70"/>
      <c r="E313" s="68"/>
      <c r="F313" s="62" t="str">
        <f t="shared" si="37"/>
        <v/>
      </c>
      <c r="G313" s="63" t="str">
        <f t="shared" si="32"/>
        <v/>
      </c>
      <c r="H313" s="66" t="s">
        <v>2</v>
      </c>
      <c r="I313" s="64" t="str">
        <f t="shared" si="38"/>
        <v/>
      </c>
      <c r="J313" s="65" t="str">
        <f t="shared" si="33"/>
        <v/>
      </c>
      <c r="K313" s="65" t="str">
        <f t="shared" si="39"/>
        <v/>
      </c>
      <c r="N313" s="73" t="str">
        <f t="shared" si="34"/>
        <v/>
      </c>
      <c r="O313" s="71" t="str">
        <f t="shared" si="35"/>
        <v/>
      </c>
      <c r="P313" s="53"/>
    </row>
    <row r="314" spans="2:16" x14ac:dyDescent="0.3">
      <c r="B314" s="58"/>
      <c r="C314" s="59" t="str">
        <f t="shared" si="36"/>
        <v/>
      </c>
      <c r="D314" s="70"/>
      <c r="E314" s="68"/>
      <c r="F314" s="62" t="str">
        <f t="shared" si="37"/>
        <v/>
      </c>
      <c r="G314" s="63" t="str">
        <f t="shared" si="32"/>
        <v/>
      </c>
      <c r="H314" s="66" t="s">
        <v>2</v>
      </c>
      <c r="I314" s="64" t="str">
        <f t="shared" si="38"/>
        <v/>
      </c>
      <c r="J314" s="65" t="str">
        <f t="shared" si="33"/>
        <v/>
      </c>
      <c r="K314" s="65" t="str">
        <f t="shared" si="39"/>
        <v/>
      </c>
      <c r="N314" s="73" t="str">
        <f t="shared" si="34"/>
        <v/>
      </c>
      <c r="O314" s="71" t="str">
        <f t="shared" si="35"/>
        <v/>
      </c>
      <c r="P314" s="53"/>
    </row>
    <row r="315" spans="2:16" x14ac:dyDescent="0.3">
      <c r="B315" s="58"/>
      <c r="C315" s="59" t="str">
        <f t="shared" si="36"/>
        <v/>
      </c>
      <c r="D315" s="70"/>
      <c r="E315" s="68"/>
      <c r="F315" s="62" t="str">
        <f t="shared" si="37"/>
        <v/>
      </c>
      <c r="G315" s="63" t="str">
        <f t="shared" si="32"/>
        <v/>
      </c>
      <c r="H315" s="66" t="s">
        <v>2</v>
      </c>
      <c r="I315" s="64" t="str">
        <f t="shared" si="38"/>
        <v/>
      </c>
      <c r="J315" s="65" t="str">
        <f t="shared" si="33"/>
        <v/>
      </c>
      <c r="K315" s="65" t="str">
        <f t="shared" si="39"/>
        <v/>
      </c>
      <c r="N315" s="73" t="str">
        <f t="shared" si="34"/>
        <v/>
      </c>
      <c r="O315" s="71" t="str">
        <f t="shared" si="35"/>
        <v/>
      </c>
      <c r="P315" s="53"/>
    </row>
    <row r="316" spans="2:16" x14ac:dyDescent="0.3">
      <c r="B316" s="58"/>
      <c r="C316" s="59" t="str">
        <f t="shared" si="36"/>
        <v/>
      </c>
      <c r="D316" s="70"/>
      <c r="E316" s="68"/>
      <c r="F316" s="62" t="str">
        <f t="shared" si="37"/>
        <v/>
      </c>
      <c r="G316" s="63" t="str">
        <f t="shared" si="32"/>
        <v/>
      </c>
      <c r="H316" s="66" t="s">
        <v>2</v>
      </c>
      <c r="I316" s="64" t="str">
        <f t="shared" si="38"/>
        <v/>
      </c>
      <c r="J316" s="65" t="str">
        <f t="shared" si="33"/>
        <v/>
      </c>
      <c r="K316" s="65" t="str">
        <f t="shared" si="39"/>
        <v/>
      </c>
      <c r="N316" s="73" t="str">
        <f t="shared" si="34"/>
        <v/>
      </c>
      <c r="O316" s="71" t="str">
        <f t="shared" si="35"/>
        <v/>
      </c>
      <c r="P316" s="53"/>
    </row>
    <row r="317" spans="2:16" x14ac:dyDescent="0.3">
      <c r="B317" s="58"/>
      <c r="C317" s="59" t="str">
        <f t="shared" si="36"/>
        <v/>
      </c>
      <c r="D317" s="70"/>
      <c r="E317" s="68"/>
      <c r="F317" s="62" t="str">
        <f t="shared" si="37"/>
        <v/>
      </c>
      <c r="G317" s="63" t="str">
        <f t="shared" si="32"/>
        <v/>
      </c>
      <c r="H317" s="66" t="s">
        <v>2</v>
      </c>
      <c r="I317" s="64" t="str">
        <f t="shared" si="38"/>
        <v/>
      </c>
      <c r="J317" s="65" t="str">
        <f t="shared" si="33"/>
        <v/>
      </c>
      <c r="K317" s="65" t="str">
        <f t="shared" si="39"/>
        <v/>
      </c>
      <c r="N317" s="73" t="str">
        <f t="shared" si="34"/>
        <v/>
      </c>
      <c r="O317" s="71" t="str">
        <f t="shared" si="35"/>
        <v/>
      </c>
      <c r="P317" s="53"/>
    </row>
    <row r="318" spans="2:16" x14ac:dyDescent="0.3">
      <c r="B318" s="58"/>
      <c r="C318" s="59" t="str">
        <f t="shared" si="36"/>
        <v/>
      </c>
      <c r="D318" s="70"/>
      <c r="E318" s="68"/>
      <c r="F318" s="62" t="str">
        <f t="shared" si="37"/>
        <v/>
      </c>
      <c r="G318" s="63" t="str">
        <f t="shared" si="32"/>
        <v/>
      </c>
      <c r="H318" s="66" t="s">
        <v>2</v>
      </c>
      <c r="I318" s="64" t="str">
        <f t="shared" si="38"/>
        <v/>
      </c>
      <c r="J318" s="65" t="str">
        <f t="shared" si="33"/>
        <v/>
      </c>
      <c r="K318" s="65" t="str">
        <f t="shared" si="39"/>
        <v/>
      </c>
      <c r="N318" s="73" t="str">
        <f t="shared" si="34"/>
        <v/>
      </c>
      <c r="O318" s="71" t="str">
        <f t="shared" si="35"/>
        <v/>
      </c>
      <c r="P318" s="53"/>
    </row>
    <row r="319" spans="2:16" x14ac:dyDescent="0.3">
      <c r="B319" s="58"/>
      <c r="C319" s="59" t="str">
        <f t="shared" si="36"/>
        <v/>
      </c>
      <c r="D319" s="70"/>
      <c r="E319" s="68"/>
      <c r="F319" s="62" t="str">
        <f t="shared" si="37"/>
        <v/>
      </c>
      <c r="G319" s="63" t="str">
        <f t="shared" si="32"/>
        <v/>
      </c>
      <c r="H319" s="66" t="s">
        <v>2</v>
      </c>
      <c r="I319" s="64" t="str">
        <f t="shared" si="38"/>
        <v/>
      </c>
      <c r="J319" s="65" t="str">
        <f t="shared" si="33"/>
        <v/>
      </c>
      <c r="K319" s="65" t="str">
        <f t="shared" si="39"/>
        <v/>
      </c>
      <c r="N319" s="73" t="str">
        <f t="shared" si="34"/>
        <v/>
      </c>
      <c r="O319" s="71" t="str">
        <f t="shared" si="35"/>
        <v/>
      </c>
      <c r="P319" s="53"/>
    </row>
    <row r="320" spans="2:16" x14ac:dyDescent="0.3">
      <c r="B320" s="58"/>
      <c r="C320" s="59" t="str">
        <f t="shared" si="36"/>
        <v/>
      </c>
      <c r="D320" s="70"/>
      <c r="E320" s="68"/>
      <c r="F320" s="62" t="str">
        <f t="shared" si="37"/>
        <v/>
      </c>
      <c r="G320" s="63" t="str">
        <f t="shared" si="32"/>
        <v/>
      </c>
      <c r="H320" s="66" t="s">
        <v>2</v>
      </c>
      <c r="I320" s="64" t="str">
        <f t="shared" si="38"/>
        <v/>
      </c>
      <c r="J320" s="65" t="str">
        <f t="shared" si="33"/>
        <v/>
      </c>
      <c r="K320" s="65" t="str">
        <f t="shared" si="39"/>
        <v/>
      </c>
      <c r="N320" s="73" t="str">
        <f t="shared" si="34"/>
        <v/>
      </c>
      <c r="O320" s="71" t="str">
        <f t="shared" si="35"/>
        <v/>
      </c>
      <c r="P320" s="53"/>
    </row>
    <row r="321" spans="2:16" x14ac:dyDescent="0.3">
      <c r="B321" s="58"/>
      <c r="C321" s="59" t="str">
        <f t="shared" si="36"/>
        <v/>
      </c>
      <c r="D321" s="70"/>
      <c r="E321" s="68"/>
      <c r="F321" s="62" t="str">
        <f t="shared" si="37"/>
        <v/>
      </c>
      <c r="G321" s="63" t="str">
        <f t="shared" si="32"/>
        <v/>
      </c>
      <c r="H321" s="66" t="s">
        <v>2</v>
      </c>
      <c r="I321" s="64" t="str">
        <f t="shared" si="38"/>
        <v/>
      </c>
      <c r="J321" s="65" t="str">
        <f t="shared" si="33"/>
        <v/>
      </c>
      <c r="K321" s="65" t="str">
        <f t="shared" si="39"/>
        <v/>
      </c>
      <c r="N321" s="73" t="str">
        <f t="shared" si="34"/>
        <v/>
      </c>
      <c r="O321" s="71" t="str">
        <f t="shared" si="35"/>
        <v/>
      </c>
      <c r="P321" s="53"/>
    </row>
    <row r="322" spans="2:16" x14ac:dyDescent="0.3">
      <c r="B322" s="58"/>
      <c r="C322" s="59" t="str">
        <f t="shared" si="36"/>
        <v/>
      </c>
      <c r="D322" s="70"/>
      <c r="E322" s="68"/>
      <c r="F322" s="62" t="str">
        <f t="shared" si="37"/>
        <v/>
      </c>
      <c r="G322" s="63" t="str">
        <f t="shared" si="32"/>
        <v/>
      </c>
      <c r="H322" s="66" t="s">
        <v>2</v>
      </c>
      <c r="I322" s="64" t="str">
        <f t="shared" si="38"/>
        <v/>
      </c>
      <c r="J322" s="65" t="str">
        <f t="shared" si="33"/>
        <v/>
      </c>
      <c r="K322" s="65" t="str">
        <f t="shared" si="39"/>
        <v/>
      </c>
      <c r="N322" s="73" t="str">
        <f t="shared" si="34"/>
        <v/>
      </c>
      <c r="O322" s="71" t="str">
        <f t="shared" si="35"/>
        <v/>
      </c>
      <c r="P322" s="53"/>
    </row>
    <row r="323" spans="2:16" x14ac:dyDescent="0.3">
      <c r="B323" s="58"/>
      <c r="C323" s="59" t="str">
        <f t="shared" si="36"/>
        <v/>
      </c>
      <c r="D323" s="70"/>
      <c r="E323" s="68"/>
      <c r="F323" s="62" t="str">
        <f t="shared" si="37"/>
        <v/>
      </c>
      <c r="G323" s="63" t="str">
        <f t="shared" si="32"/>
        <v/>
      </c>
      <c r="H323" s="66" t="s">
        <v>2</v>
      </c>
      <c r="I323" s="64" t="str">
        <f t="shared" si="38"/>
        <v/>
      </c>
      <c r="J323" s="65" t="str">
        <f t="shared" si="33"/>
        <v/>
      </c>
      <c r="K323" s="65" t="str">
        <f t="shared" si="39"/>
        <v/>
      </c>
      <c r="N323" s="73" t="str">
        <f t="shared" si="34"/>
        <v/>
      </c>
      <c r="O323" s="71" t="str">
        <f t="shared" si="35"/>
        <v/>
      </c>
      <c r="P323" s="53"/>
    </row>
    <row r="324" spans="2:16" x14ac:dyDescent="0.3">
      <c r="B324" s="58"/>
      <c r="C324" s="59" t="str">
        <f t="shared" si="36"/>
        <v/>
      </c>
      <c r="D324" s="70"/>
      <c r="E324" s="68"/>
      <c r="F324" s="62" t="str">
        <f t="shared" si="37"/>
        <v/>
      </c>
      <c r="G324" s="63" t="str">
        <f t="shared" si="32"/>
        <v/>
      </c>
      <c r="H324" s="66" t="s">
        <v>2</v>
      </c>
      <c r="I324" s="64" t="str">
        <f t="shared" si="38"/>
        <v/>
      </c>
      <c r="J324" s="65" t="str">
        <f t="shared" si="33"/>
        <v/>
      </c>
      <c r="K324" s="65" t="str">
        <f t="shared" si="39"/>
        <v/>
      </c>
      <c r="N324" s="73" t="str">
        <f t="shared" si="34"/>
        <v/>
      </c>
      <c r="O324" s="71" t="str">
        <f t="shared" si="35"/>
        <v/>
      </c>
      <c r="P324" s="53"/>
    </row>
    <row r="325" spans="2:16" x14ac:dyDescent="0.3">
      <c r="B325" s="58"/>
      <c r="C325" s="59" t="str">
        <f t="shared" si="36"/>
        <v/>
      </c>
      <c r="D325" s="70"/>
      <c r="E325" s="68"/>
      <c r="F325" s="62" t="str">
        <f t="shared" si="37"/>
        <v/>
      </c>
      <c r="G325" s="63" t="str">
        <f t="shared" si="32"/>
        <v/>
      </c>
      <c r="H325" s="66" t="s">
        <v>2</v>
      </c>
      <c r="I325" s="64" t="str">
        <f t="shared" si="38"/>
        <v/>
      </c>
      <c r="J325" s="65" t="str">
        <f t="shared" si="33"/>
        <v/>
      </c>
      <c r="K325" s="65" t="str">
        <f t="shared" si="39"/>
        <v/>
      </c>
      <c r="N325" s="73" t="str">
        <f t="shared" si="34"/>
        <v/>
      </c>
      <c r="O325" s="71" t="str">
        <f t="shared" si="35"/>
        <v/>
      </c>
      <c r="P325" s="53"/>
    </row>
    <row r="326" spans="2:16" x14ac:dyDescent="0.3">
      <c r="B326" s="58"/>
      <c r="C326" s="59" t="str">
        <f t="shared" si="36"/>
        <v/>
      </c>
      <c r="D326" s="70"/>
      <c r="E326" s="68"/>
      <c r="F326" s="62" t="str">
        <f t="shared" si="37"/>
        <v/>
      </c>
      <c r="G326" s="63" t="str">
        <f t="shared" si="32"/>
        <v/>
      </c>
      <c r="H326" s="66" t="s">
        <v>2</v>
      </c>
      <c r="I326" s="64" t="str">
        <f t="shared" si="38"/>
        <v/>
      </c>
      <c r="J326" s="65" t="str">
        <f t="shared" si="33"/>
        <v/>
      </c>
      <c r="K326" s="65" t="str">
        <f t="shared" si="39"/>
        <v/>
      </c>
      <c r="N326" s="73" t="str">
        <f t="shared" si="34"/>
        <v/>
      </c>
      <c r="O326" s="71" t="str">
        <f t="shared" si="35"/>
        <v/>
      </c>
      <c r="P326" s="53"/>
    </row>
    <row r="327" spans="2:16" x14ac:dyDescent="0.3">
      <c r="B327" s="58"/>
      <c r="C327" s="59" t="str">
        <f t="shared" si="36"/>
        <v/>
      </c>
      <c r="D327" s="70"/>
      <c r="E327" s="68"/>
      <c r="F327" s="62" t="str">
        <f t="shared" si="37"/>
        <v/>
      </c>
      <c r="G327" s="63" t="str">
        <f t="shared" si="32"/>
        <v/>
      </c>
      <c r="H327" s="66" t="s">
        <v>2</v>
      </c>
      <c r="I327" s="64" t="str">
        <f t="shared" si="38"/>
        <v/>
      </c>
      <c r="J327" s="65" t="str">
        <f t="shared" si="33"/>
        <v/>
      </c>
      <c r="K327" s="65" t="str">
        <f t="shared" si="39"/>
        <v/>
      </c>
      <c r="N327" s="73" t="str">
        <f t="shared" si="34"/>
        <v/>
      </c>
      <c r="O327" s="71" t="str">
        <f t="shared" si="35"/>
        <v/>
      </c>
      <c r="P327" s="53"/>
    </row>
    <row r="328" spans="2:16" x14ac:dyDescent="0.3">
      <c r="B328" s="58"/>
      <c r="C328" s="59" t="str">
        <f t="shared" si="36"/>
        <v/>
      </c>
      <c r="D328" s="70"/>
      <c r="E328" s="68"/>
      <c r="F328" s="62" t="str">
        <f t="shared" si="37"/>
        <v/>
      </c>
      <c r="G328" s="63" t="str">
        <f t="shared" si="32"/>
        <v/>
      </c>
      <c r="H328" s="66" t="s">
        <v>2</v>
      </c>
      <c r="I328" s="64" t="str">
        <f t="shared" si="38"/>
        <v/>
      </c>
      <c r="J328" s="65" t="str">
        <f t="shared" si="33"/>
        <v/>
      </c>
      <c r="K328" s="65" t="str">
        <f t="shared" si="39"/>
        <v/>
      </c>
      <c r="N328" s="73" t="str">
        <f t="shared" si="34"/>
        <v/>
      </c>
      <c r="O328" s="71" t="str">
        <f t="shared" si="35"/>
        <v/>
      </c>
      <c r="P328" s="53"/>
    </row>
    <row r="329" spans="2:16" x14ac:dyDescent="0.3">
      <c r="B329" s="58"/>
      <c r="C329" s="59" t="str">
        <f t="shared" si="36"/>
        <v/>
      </c>
      <c r="D329" s="70"/>
      <c r="E329" s="68"/>
      <c r="F329" s="62" t="str">
        <f t="shared" si="37"/>
        <v/>
      </c>
      <c r="G329" s="63" t="str">
        <f t="shared" si="32"/>
        <v/>
      </c>
      <c r="H329" s="66" t="s">
        <v>2</v>
      </c>
      <c r="I329" s="64" t="str">
        <f t="shared" si="38"/>
        <v/>
      </c>
      <c r="J329" s="65" t="str">
        <f t="shared" si="33"/>
        <v/>
      </c>
      <c r="K329" s="65" t="str">
        <f t="shared" si="39"/>
        <v/>
      </c>
      <c r="N329" s="73" t="str">
        <f t="shared" si="34"/>
        <v/>
      </c>
      <c r="O329" s="71" t="str">
        <f t="shared" si="35"/>
        <v/>
      </c>
      <c r="P329" s="53"/>
    </row>
    <row r="330" spans="2:16" x14ac:dyDescent="0.3">
      <c r="B330" s="58"/>
      <c r="C330" s="59" t="str">
        <f t="shared" si="36"/>
        <v/>
      </c>
      <c r="D330" s="70"/>
      <c r="E330" s="68"/>
      <c r="F330" s="62" t="str">
        <f t="shared" si="37"/>
        <v/>
      </c>
      <c r="G330" s="63" t="str">
        <f t="shared" si="32"/>
        <v/>
      </c>
      <c r="H330" s="66" t="s">
        <v>2</v>
      </c>
      <c r="I330" s="64" t="str">
        <f t="shared" si="38"/>
        <v/>
      </c>
      <c r="J330" s="65" t="str">
        <f t="shared" si="33"/>
        <v/>
      </c>
      <c r="K330" s="65" t="str">
        <f t="shared" si="39"/>
        <v/>
      </c>
      <c r="N330" s="73" t="str">
        <f t="shared" si="34"/>
        <v/>
      </c>
      <c r="O330" s="71" t="str">
        <f t="shared" si="35"/>
        <v/>
      </c>
      <c r="P330" s="53"/>
    </row>
    <row r="331" spans="2:16" x14ac:dyDescent="0.3">
      <c r="B331" s="58"/>
      <c r="C331" s="59" t="str">
        <f t="shared" si="36"/>
        <v/>
      </c>
      <c r="D331" s="70"/>
      <c r="E331" s="68"/>
      <c r="F331" s="62" t="str">
        <f t="shared" si="37"/>
        <v/>
      </c>
      <c r="G331" s="63" t="str">
        <f t="shared" ref="G331:G394" si="40">IFERROR(ROUND(IF(F331&lt;=0,"",F331),2),"")</f>
        <v/>
      </c>
      <c r="H331" s="66" t="s">
        <v>2</v>
      </c>
      <c r="I331" s="64" t="str">
        <f t="shared" si="38"/>
        <v/>
      </c>
      <c r="J331" s="65" t="str">
        <f t="shared" ref="J331:J394" si="41">IFERROR(IF($B331&lt;&gt;"",ROUND(IF(AND($I$5&gt;=0,O331&gt;D$8),0,(G331+I331)*$I$5),2),""),0)</f>
        <v/>
      </c>
      <c r="K331" s="65" t="str">
        <f t="shared" si="39"/>
        <v/>
      </c>
      <c r="N331" s="73" t="str">
        <f t="shared" ref="N331:N394" si="42">K331</f>
        <v/>
      </c>
      <c r="O331" s="71" t="str">
        <f t="shared" ref="O331:O394" si="43">IFERROR(IF($B331&lt;&gt;"",IF(MONTH(B331)&lt;7,YEAR(B331)+2,YEAR(B331)+3),""),"")</f>
        <v/>
      </c>
      <c r="P331" s="53"/>
    </row>
    <row r="332" spans="2:16" x14ac:dyDescent="0.3">
      <c r="B332" s="58"/>
      <c r="C332" s="59" t="str">
        <f t="shared" ref="C332:C395" si="44">IFERROR(IF(B332="","",IF(B332&lt;$Q$2,$Q$3,O332)),"")</f>
        <v/>
      </c>
      <c r="D332" s="70"/>
      <c r="E332" s="68"/>
      <c r="F332" s="62" t="str">
        <f t="shared" ref="F332:F395" si="45">IF(E332="","",IFERROR(ROUND(IF(E332&gt;1250,1250,E332),2),""))</f>
        <v/>
      </c>
      <c r="G332" s="63" t="str">
        <f t="shared" si="40"/>
        <v/>
      </c>
      <c r="H332" s="66" t="s">
        <v>2</v>
      </c>
      <c r="I332" s="64" t="str">
        <f t="shared" ref="I332:I395" si="46">IF(H332="","",H332-E332)</f>
        <v/>
      </c>
      <c r="J332" s="65" t="str">
        <f t="shared" si="41"/>
        <v/>
      </c>
      <c r="K332" s="65" t="str">
        <f t="shared" ref="K332:K395" si="47">IFERROR(ROUND(IF(H332="","",H332+J332),2),"")</f>
        <v/>
      </c>
      <c r="N332" s="73" t="str">
        <f t="shared" si="42"/>
        <v/>
      </c>
      <c r="O332" s="71" t="str">
        <f t="shared" si="43"/>
        <v/>
      </c>
      <c r="P332" s="53"/>
    </row>
    <row r="333" spans="2:16" x14ac:dyDescent="0.3">
      <c r="B333" s="58"/>
      <c r="C333" s="59" t="str">
        <f t="shared" si="44"/>
        <v/>
      </c>
      <c r="D333" s="70"/>
      <c r="E333" s="68"/>
      <c r="F333" s="62" t="str">
        <f t="shared" si="45"/>
        <v/>
      </c>
      <c r="G333" s="63" t="str">
        <f t="shared" si="40"/>
        <v/>
      </c>
      <c r="H333" s="66" t="s">
        <v>2</v>
      </c>
      <c r="I333" s="64" t="str">
        <f t="shared" si="46"/>
        <v/>
      </c>
      <c r="J333" s="65" t="str">
        <f t="shared" si="41"/>
        <v/>
      </c>
      <c r="K333" s="65" t="str">
        <f t="shared" si="47"/>
        <v/>
      </c>
      <c r="N333" s="73" t="str">
        <f t="shared" si="42"/>
        <v/>
      </c>
      <c r="O333" s="71" t="str">
        <f t="shared" si="43"/>
        <v/>
      </c>
      <c r="P333" s="53"/>
    </row>
    <row r="334" spans="2:16" x14ac:dyDescent="0.3">
      <c r="B334" s="58"/>
      <c r="C334" s="59" t="str">
        <f t="shared" si="44"/>
        <v/>
      </c>
      <c r="D334" s="70"/>
      <c r="E334" s="68"/>
      <c r="F334" s="62" t="str">
        <f t="shared" si="45"/>
        <v/>
      </c>
      <c r="G334" s="63" t="str">
        <f t="shared" si="40"/>
        <v/>
      </c>
      <c r="H334" s="66" t="s">
        <v>2</v>
      </c>
      <c r="I334" s="64" t="str">
        <f t="shared" si="46"/>
        <v/>
      </c>
      <c r="J334" s="65" t="str">
        <f t="shared" si="41"/>
        <v/>
      </c>
      <c r="K334" s="65" t="str">
        <f t="shared" si="47"/>
        <v/>
      </c>
      <c r="N334" s="73" t="str">
        <f t="shared" si="42"/>
        <v/>
      </c>
      <c r="O334" s="71" t="str">
        <f t="shared" si="43"/>
        <v/>
      </c>
      <c r="P334" s="53"/>
    </row>
    <row r="335" spans="2:16" x14ac:dyDescent="0.3">
      <c r="B335" s="58"/>
      <c r="C335" s="59" t="str">
        <f t="shared" si="44"/>
        <v/>
      </c>
      <c r="D335" s="70"/>
      <c r="E335" s="68"/>
      <c r="F335" s="62" t="str">
        <f t="shared" si="45"/>
        <v/>
      </c>
      <c r="G335" s="63" t="str">
        <f t="shared" si="40"/>
        <v/>
      </c>
      <c r="H335" s="66" t="s">
        <v>2</v>
      </c>
      <c r="I335" s="64" t="str">
        <f t="shared" si="46"/>
        <v/>
      </c>
      <c r="J335" s="65" t="str">
        <f t="shared" si="41"/>
        <v/>
      </c>
      <c r="K335" s="65" t="str">
        <f t="shared" si="47"/>
        <v/>
      </c>
      <c r="N335" s="73" t="str">
        <f t="shared" si="42"/>
        <v/>
      </c>
      <c r="O335" s="71" t="str">
        <f t="shared" si="43"/>
        <v/>
      </c>
      <c r="P335" s="53"/>
    </row>
    <row r="336" spans="2:16" x14ac:dyDescent="0.3">
      <c r="B336" s="58"/>
      <c r="C336" s="59" t="str">
        <f t="shared" si="44"/>
        <v/>
      </c>
      <c r="D336" s="70"/>
      <c r="E336" s="68"/>
      <c r="F336" s="62" t="str">
        <f t="shared" si="45"/>
        <v/>
      </c>
      <c r="G336" s="63" t="str">
        <f t="shared" si="40"/>
        <v/>
      </c>
      <c r="H336" s="66" t="s">
        <v>2</v>
      </c>
      <c r="I336" s="64" t="str">
        <f t="shared" si="46"/>
        <v/>
      </c>
      <c r="J336" s="65" t="str">
        <f t="shared" si="41"/>
        <v/>
      </c>
      <c r="K336" s="65" t="str">
        <f t="shared" si="47"/>
        <v/>
      </c>
      <c r="N336" s="73" t="str">
        <f t="shared" si="42"/>
        <v/>
      </c>
      <c r="O336" s="71" t="str">
        <f t="shared" si="43"/>
        <v/>
      </c>
      <c r="P336" s="53"/>
    </row>
    <row r="337" spans="2:16" x14ac:dyDescent="0.3">
      <c r="B337" s="58"/>
      <c r="C337" s="59" t="str">
        <f t="shared" si="44"/>
        <v/>
      </c>
      <c r="D337" s="70"/>
      <c r="E337" s="68"/>
      <c r="F337" s="62" t="str">
        <f t="shared" si="45"/>
        <v/>
      </c>
      <c r="G337" s="63" t="str">
        <f t="shared" si="40"/>
        <v/>
      </c>
      <c r="H337" s="66" t="s">
        <v>2</v>
      </c>
      <c r="I337" s="64" t="str">
        <f t="shared" si="46"/>
        <v/>
      </c>
      <c r="J337" s="65" t="str">
        <f t="shared" si="41"/>
        <v/>
      </c>
      <c r="K337" s="65" t="str">
        <f t="shared" si="47"/>
        <v/>
      </c>
      <c r="N337" s="73" t="str">
        <f t="shared" si="42"/>
        <v/>
      </c>
      <c r="O337" s="71" t="str">
        <f t="shared" si="43"/>
        <v/>
      </c>
      <c r="P337" s="53"/>
    </row>
    <row r="338" spans="2:16" x14ac:dyDescent="0.3">
      <c r="B338" s="58"/>
      <c r="C338" s="59" t="str">
        <f t="shared" si="44"/>
        <v/>
      </c>
      <c r="D338" s="70"/>
      <c r="E338" s="68"/>
      <c r="F338" s="62" t="str">
        <f t="shared" si="45"/>
        <v/>
      </c>
      <c r="G338" s="63" t="str">
        <f t="shared" si="40"/>
        <v/>
      </c>
      <c r="H338" s="66" t="s">
        <v>2</v>
      </c>
      <c r="I338" s="64" t="str">
        <f t="shared" si="46"/>
        <v/>
      </c>
      <c r="J338" s="65" t="str">
        <f t="shared" si="41"/>
        <v/>
      </c>
      <c r="K338" s="65" t="str">
        <f t="shared" si="47"/>
        <v/>
      </c>
      <c r="N338" s="73" t="str">
        <f t="shared" si="42"/>
        <v/>
      </c>
      <c r="O338" s="71" t="str">
        <f t="shared" si="43"/>
        <v/>
      </c>
      <c r="P338" s="53"/>
    </row>
    <row r="339" spans="2:16" x14ac:dyDescent="0.3">
      <c r="B339" s="58"/>
      <c r="C339" s="59" t="str">
        <f t="shared" si="44"/>
        <v/>
      </c>
      <c r="D339" s="70"/>
      <c r="E339" s="68"/>
      <c r="F339" s="62" t="str">
        <f t="shared" si="45"/>
        <v/>
      </c>
      <c r="G339" s="63" t="str">
        <f t="shared" si="40"/>
        <v/>
      </c>
      <c r="H339" s="66" t="s">
        <v>2</v>
      </c>
      <c r="I339" s="64" t="str">
        <f t="shared" si="46"/>
        <v/>
      </c>
      <c r="J339" s="65" t="str">
        <f t="shared" si="41"/>
        <v/>
      </c>
      <c r="K339" s="65" t="str">
        <f t="shared" si="47"/>
        <v/>
      </c>
      <c r="N339" s="73" t="str">
        <f t="shared" si="42"/>
        <v/>
      </c>
      <c r="O339" s="71" t="str">
        <f t="shared" si="43"/>
        <v/>
      </c>
      <c r="P339" s="53"/>
    </row>
    <row r="340" spans="2:16" x14ac:dyDescent="0.3">
      <c r="B340" s="58"/>
      <c r="C340" s="59" t="str">
        <f t="shared" si="44"/>
        <v/>
      </c>
      <c r="D340" s="70"/>
      <c r="E340" s="68"/>
      <c r="F340" s="62" t="str">
        <f t="shared" si="45"/>
        <v/>
      </c>
      <c r="G340" s="63" t="str">
        <f t="shared" si="40"/>
        <v/>
      </c>
      <c r="H340" s="66" t="s">
        <v>2</v>
      </c>
      <c r="I340" s="64" t="str">
        <f t="shared" si="46"/>
        <v/>
      </c>
      <c r="J340" s="65" t="str">
        <f t="shared" si="41"/>
        <v/>
      </c>
      <c r="K340" s="65" t="str">
        <f t="shared" si="47"/>
        <v/>
      </c>
      <c r="N340" s="73" t="str">
        <f t="shared" si="42"/>
        <v/>
      </c>
      <c r="O340" s="71" t="str">
        <f t="shared" si="43"/>
        <v/>
      </c>
      <c r="P340" s="53"/>
    </row>
    <row r="341" spans="2:16" x14ac:dyDescent="0.3">
      <c r="B341" s="58"/>
      <c r="C341" s="59" t="str">
        <f t="shared" si="44"/>
        <v/>
      </c>
      <c r="D341" s="70"/>
      <c r="E341" s="68"/>
      <c r="F341" s="62" t="str">
        <f t="shared" si="45"/>
        <v/>
      </c>
      <c r="G341" s="63" t="str">
        <f t="shared" si="40"/>
        <v/>
      </c>
      <c r="H341" s="66" t="s">
        <v>2</v>
      </c>
      <c r="I341" s="64" t="str">
        <f t="shared" si="46"/>
        <v/>
      </c>
      <c r="J341" s="65" t="str">
        <f t="shared" si="41"/>
        <v/>
      </c>
      <c r="K341" s="65" t="str">
        <f t="shared" si="47"/>
        <v/>
      </c>
      <c r="N341" s="73" t="str">
        <f t="shared" si="42"/>
        <v/>
      </c>
      <c r="O341" s="71" t="str">
        <f t="shared" si="43"/>
        <v/>
      </c>
      <c r="P341" s="53"/>
    </row>
    <row r="342" spans="2:16" x14ac:dyDescent="0.3">
      <c r="B342" s="58"/>
      <c r="C342" s="59" t="str">
        <f t="shared" si="44"/>
        <v/>
      </c>
      <c r="D342" s="70"/>
      <c r="E342" s="68"/>
      <c r="F342" s="62" t="str">
        <f t="shared" si="45"/>
        <v/>
      </c>
      <c r="G342" s="63" t="str">
        <f t="shared" si="40"/>
        <v/>
      </c>
      <c r="H342" s="66" t="s">
        <v>2</v>
      </c>
      <c r="I342" s="64" t="str">
        <f t="shared" si="46"/>
        <v/>
      </c>
      <c r="J342" s="65" t="str">
        <f t="shared" si="41"/>
        <v/>
      </c>
      <c r="K342" s="65" t="str">
        <f t="shared" si="47"/>
        <v/>
      </c>
      <c r="N342" s="73" t="str">
        <f t="shared" si="42"/>
        <v/>
      </c>
      <c r="O342" s="71" t="str">
        <f t="shared" si="43"/>
        <v/>
      </c>
      <c r="P342" s="53"/>
    </row>
    <row r="343" spans="2:16" x14ac:dyDescent="0.3">
      <c r="B343" s="58"/>
      <c r="C343" s="59" t="str">
        <f t="shared" si="44"/>
        <v/>
      </c>
      <c r="D343" s="70"/>
      <c r="E343" s="68"/>
      <c r="F343" s="62" t="str">
        <f t="shared" si="45"/>
        <v/>
      </c>
      <c r="G343" s="63" t="str">
        <f t="shared" si="40"/>
        <v/>
      </c>
      <c r="H343" s="66" t="s">
        <v>2</v>
      </c>
      <c r="I343" s="64" t="str">
        <f t="shared" si="46"/>
        <v/>
      </c>
      <c r="J343" s="65" t="str">
        <f t="shared" si="41"/>
        <v/>
      </c>
      <c r="K343" s="65" t="str">
        <f t="shared" si="47"/>
        <v/>
      </c>
      <c r="N343" s="73" t="str">
        <f t="shared" si="42"/>
        <v/>
      </c>
      <c r="O343" s="71" t="str">
        <f t="shared" si="43"/>
        <v/>
      </c>
      <c r="P343" s="53"/>
    </row>
    <row r="344" spans="2:16" x14ac:dyDescent="0.3">
      <c r="B344" s="58"/>
      <c r="C344" s="59" t="str">
        <f t="shared" si="44"/>
        <v/>
      </c>
      <c r="D344" s="70"/>
      <c r="E344" s="68"/>
      <c r="F344" s="62" t="str">
        <f t="shared" si="45"/>
        <v/>
      </c>
      <c r="G344" s="63" t="str">
        <f t="shared" si="40"/>
        <v/>
      </c>
      <c r="H344" s="66" t="s">
        <v>2</v>
      </c>
      <c r="I344" s="64" t="str">
        <f t="shared" si="46"/>
        <v/>
      </c>
      <c r="J344" s="65" t="str">
        <f t="shared" si="41"/>
        <v/>
      </c>
      <c r="K344" s="65" t="str">
        <f t="shared" si="47"/>
        <v/>
      </c>
      <c r="N344" s="73" t="str">
        <f t="shared" si="42"/>
        <v/>
      </c>
      <c r="O344" s="71" t="str">
        <f t="shared" si="43"/>
        <v/>
      </c>
      <c r="P344" s="53"/>
    </row>
    <row r="345" spans="2:16" x14ac:dyDescent="0.3">
      <c r="B345" s="58"/>
      <c r="C345" s="59" t="str">
        <f t="shared" si="44"/>
        <v/>
      </c>
      <c r="D345" s="70"/>
      <c r="E345" s="68"/>
      <c r="F345" s="62" t="str">
        <f t="shared" si="45"/>
        <v/>
      </c>
      <c r="G345" s="63" t="str">
        <f t="shared" si="40"/>
        <v/>
      </c>
      <c r="H345" s="66" t="s">
        <v>2</v>
      </c>
      <c r="I345" s="64" t="str">
        <f t="shared" si="46"/>
        <v/>
      </c>
      <c r="J345" s="65" t="str">
        <f t="shared" si="41"/>
        <v/>
      </c>
      <c r="K345" s="65" t="str">
        <f t="shared" si="47"/>
        <v/>
      </c>
      <c r="N345" s="73" t="str">
        <f t="shared" si="42"/>
        <v/>
      </c>
      <c r="O345" s="71" t="str">
        <f t="shared" si="43"/>
        <v/>
      </c>
      <c r="P345" s="53"/>
    </row>
    <row r="346" spans="2:16" x14ac:dyDescent="0.3">
      <c r="B346" s="58"/>
      <c r="C346" s="59" t="str">
        <f t="shared" si="44"/>
        <v/>
      </c>
      <c r="D346" s="70"/>
      <c r="E346" s="68"/>
      <c r="F346" s="62" t="str">
        <f t="shared" si="45"/>
        <v/>
      </c>
      <c r="G346" s="63" t="str">
        <f t="shared" si="40"/>
        <v/>
      </c>
      <c r="H346" s="66" t="s">
        <v>2</v>
      </c>
      <c r="I346" s="64" t="str">
        <f t="shared" si="46"/>
        <v/>
      </c>
      <c r="J346" s="65" t="str">
        <f t="shared" si="41"/>
        <v/>
      </c>
      <c r="K346" s="65" t="str">
        <f t="shared" si="47"/>
        <v/>
      </c>
      <c r="N346" s="73" t="str">
        <f t="shared" si="42"/>
        <v/>
      </c>
      <c r="O346" s="71" t="str">
        <f t="shared" si="43"/>
        <v/>
      </c>
      <c r="P346" s="53"/>
    </row>
    <row r="347" spans="2:16" x14ac:dyDescent="0.3">
      <c r="B347" s="58"/>
      <c r="C347" s="59" t="str">
        <f t="shared" si="44"/>
        <v/>
      </c>
      <c r="D347" s="70"/>
      <c r="E347" s="68"/>
      <c r="F347" s="62" t="str">
        <f t="shared" si="45"/>
        <v/>
      </c>
      <c r="G347" s="63" t="str">
        <f t="shared" si="40"/>
        <v/>
      </c>
      <c r="H347" s="66" t="s">
        <v>2</v>
      </c>
      <c r="I347" s="64" t="str">
        <f t="shared" si="46"/>
        <v/>
      </c>
      <c r="J347" s="65" t="str">
        <f t="shared" si="41"/>
        <v/>
      </c>
      <c r="K347" s="65" t="str">
        <f t="shared" si="47"/>
        <v/>
      </c>
      <c r="N347" s="73" t="str">
        <f t="shared" si="42"/>
        <v/>
      </c>
      <c r="O347" s="71" t="str">
        <f t="shared" si="43"/>
        <v/>
      </c>
      <c r="P347" s="53"/>
    </row>
    <row r="348" spans="2:16" x14ac:dyDescent="0.3">
      <c r="B348" s="58"/>
      <c r="C348" s="59" t="str">
        <f t="shared" si="44"/>
        <v/>
      </c>
      <c r="D348" s="70"/>
      <c r="E348" s="68"/>
      <c r="F348" s="62" t="str">
        <f t="shared" si="45"/>
        <v/>
      </c>
      <c r="G348" s="63" t="str">
        <f t="shared" si="40"/>
        <v/>
      </c>
      <c r="H348" s="66" t="s">
        <v>2</v>
      </c>
      <c r="I348" s="64" t="str">
        <f t="shared" si="46"/>
        <v/>
      </c>
      <c r="J348" s="65" t="str">
        <f t="shared" si="41"/>
        <v/>
      </c>
      <c r="K348" s="65" t="str">
        <f t="shared" si="47"/>
        <v/>
      </c>
      <c r="N348" s="73" t="str">
        <f t="shared" si="42"/>
        <v/>
      </c>
      <c r="O348" s="71" t="str">
        <f t="shared" si="43"/>
        <v/>
      </c>
      <c r="P348" s="53"/>
    </row>
    <row r="349" spans="2:16" x14ac:dyDescent="0.3">
      <c r="B349" s="58"/>
      <c r="C349" s="59" t="str">
        <f t="shared" si="44"/>
        <v/>
      </c>
      <c r="D349" s="70"/>
      <c r="E349" s="68"/>
      <c r="F349" s="62" t="str">
        <f t="shared" si="45"/>
        <v/>
      </c>
      <c r="G349" s="63" t="str">
        <f t="shared" si="40"/>
        <v/>
      </c>
      <c r="H349" s="66" t="s">
        <v>2</v>
      </c>
      <c r="I349" s="64" t="str">
        <f t="shared" si="46"/>
        <v/>
      </c>
      <c r="J349" s="65" t="str">
        <f t="shared" si="41"/>
        <v/>
      </c>
      <c r="K349" s="65" t="str">
        <f t="shared" si="47"/>
        <v/>
      </c>
      <c r="N349" s="73" t="str">
        <f t="shared" si="42"/>
        <v/>
      </c>
      <c r="O349" s="71" t="str">
        <f t="shared" si="43"/>
        <v/>
      </c>
      <c r="P349" s="53"/>
    </row>
    <row r="350" spans="2:16" x14ac:dyDescent="0.3">
      <c r="B350" s="58"/>
      <c r="C350" s="59" t="str">
        <f t="shared" si="44"/>
        <v/>
      </c>
      <c r="D350" s="70"/>
      <c r="E350" s="68"/>
      <c r="F350" s="62" t="str">
        <f t="shared" si="45"/>
        <v/>
      </c>
      <c r="G350" s="63" t="str">
        <f t="shared" si="40"/>
        <v/>
      </c>
      <c r="H350" s="66" t="s">
        <v>2</v>
      </c>
      <c r="I350" s="64" t="str">
        <f t="shared" si="46"/>
        <v/>
      </c>
      <c r="J350" s="65" t="str">
        <f t="shared" si="41"/>
        <v/>
      </c>
      <c r="K350" s="65" t="str">
        <f t="shared" si="47"/>
        <v/>
      </c>
      <c r="N350" s="73" t="str">
        <f t="shared" si="42"/>
        <v/>
      </c>
      <c r="O350" s="71" t="str">
        <f t="shared" si="43"/>
        <v/>
      </c>
      <c r="P350" s="53"/>
    </row>
    <row r="351" spans="2:16" x14ac:dyDescent="0.3">
      <c r="B351" s="58"/>
      <c r="C351" s="59" t="str">
        <f t="shared" si="44"/>
        <v/>
      </c>
      <c r="D351" s="70"/>
      <c r="E351" s="68"/>
      <c r="F351" s="62" t="str">
        <f t="shared" si="45"/>
        <v/>
      </c>
      <c r="G351" s="63" t="str">
        <f t="shared" si="40"/>
        <v/>
      </c>
      <c r="H351" s="66" t="s">
        <v>2</v>
      </c>
      <c r="I351" s="64" t="str">
        <f t="shared" si="46"/>
        <v/>
      </c>
      <c r="J351" s="65" t="str">
        <f t="shared" si="41"/>
        <v/>
      </c>
      <c r="K351" s="65" t="str">
        <f t="shared" si="47"/>
        <v/>
      </c>
      <c r="N351" s="73" t="str">
        <f t="shared" si="42"/>
        <v/>
      </c>
      <c r="O351" s="71" t="str">
        <f t="shared" si="43"/>
        <v/>
      </c>
      <c r="P351" s="53"/>
    </row>
    <row r="352" spans="2:16" x14ac:dyDescent="0.3">
      <c r="B352" s="58"/>
      <c r="C352" s="59" t="str">
        <f t="shared" si="44"/>
        <v/>
      </c>
      <c r="D352" s="70"/>
      <c r="E352" s="68"/>
      <c r="F352" s="62" t="str">
        <f t="shared" si="45"/>
        <v/>
      </c>
      <c r="G352" s="63" t="str">
        <f t="shared" si="40"/>
        <v/>
      </c>
      <c r="H352" s="66" t="s">
        <v>2</v>
      </c>
      <c r="I352" s="64" t="str">
        <f t="shared" si="46"/>
        <v/>
      </c>
      <c r="J352" s="65" t="str">
        <f t="shared" si="41"/>
        <v/>
      </c>
      <c r="K352" s="65" t="str">
        <f t="shared" si="47"/>
        <v/>
      </c>
      <c r="N352" s="73" t="str">
        <f t="shared" si="42"/>
        <v/>
      </c>
      <c r="O352" s="71" t="str">
        <f t="shared" si="43"/>
        <v/>
      </c>
      <c r="P352" s="53"/>
    </row>
    <row r="353" spans="2:16" x14ac:dyDescent="0.3">
      <c r="B353" s="58"/>
      <c r="C353" s="59" t="str">
        <f t="shared" si="44"/>
        <v/>
      </c>
      <c r="D353" s="70"/>
      <c r="E353" s="68"/>
      <c r="F353" s="62" t="str">
        <f t="shared" si="45"/>
        <v/>
      </c>
      <c r="G353" s="63" t="str">
        <f t="shared" si="40"/>
        <v/>
      </c>
      <c r="H353" s="66" t="s">
        <v>2</v>
      </c>
      <c r="I353" s="64" t="str">
        <f t="shared" si="46"/>
        <v/>
      </c>
      <c r="J353" s="65" t="str">
        <f t="shared" si="41"/>
        <v/>
      </c>
      <c r="K353" s="65" t="str">
        <f t="shared" si="47"/>
        <v/>
      </c>
      <c r="N353" s="73" t="str">
        <f t="shared" si="42"/>
        <v/>
      </c>
      <c r="O353" s="71" t="str">
        <f t="shared" si="43"/>
        <v/>
      </c>
      <c r="P353" s="53"/>
    </row>
    <row r="354" spans="2:16" x14ac:dyDescent="0.3">
      <c r="B354" s="58"/>
      <c r="C354" s="59" t="str">
        <f t="shared" si="44"/>
        <v/>
      </c>
      <c r="D354" s="70"/>
      <c r="E354" s="68"/>
      <c r="F354" s="62" t="str">
        <f t="shared" si="45"/>
        <v/>
      </c>
      <c r="G354" s="63" t="str">
        <f t="shared" si="40"/>
        <v/>
      </c>
      <c r="H354" s="66" t="s">
        <v>2</v>
      </c>
      <c r="I354" s="64" t="str">
        <f t="shared" si="46"/>
        <v/>
      </c>
      <c r="J354" s="65" t="str">
        <f t="shared" si="41"/>
        <v/>
      </c>
      <c r="K354" s="65" t="str">
        <f t="shared" si="47"/>
        <v/>
      </c>
      <c r="N354" s="73" t="str">
        <f t="shared" si="42"/>
        <v/>
      </c>
      <c r="O354" s="71" t="str">
        <f t="shared" si="43"/>
        <v/>
      </c>
      <c r="P354" s="53"/>
    </row>
    <row r="355" spans="2:16" x14ac:dyDescent="0.3">
      <c r="B355" s="58"/>
      <c r="C355" s="59" t="str">
        <f t="shared" si="44"/>
        <v/>
      </c>
      <c r="D355" s="70"/>
      <c r="E355" s="68"/>
      <c r="F355" s="62" t="str">
        <f t="shared" si="45"/>
        <v/>
      </c>
      <c r="G355" s="63" t="str">
        <f t="shared" si="40"/>
        <v/>
      </c>
      <c r="H355" s="66" t="s">
        <v>2</v>
      </c>
      <c r="I355" s="64" t="str">
        <f t="shared" si="46"/>
        <v/>
      </c>
      <c r="J355" s="65" t="str">
        <f t="shared" si="41"/>
        <v/>
      </c>
      <c r="K355" s="65" t="str">
        <f t="shared" si="47"/>
        <v/>
      </c>
      <c r="N355" s="73" t="str">
        <f t="shared" si="42"/>
        <v/>
      </c>
      <c r="O355" s="71" t="str">
        <f t="shared" si="43"/>
        <v/>
      </c>
      <c r="P355" s="53"/>
    </row>
    <row r="356" spans="2:16" x14ac:dyDescent="0.3">
      <c r="B356" s="58"/>
      <c r="C356" s="59" t="str">
        <f t="shared" si="44"/>
        <v/>
      </c>
      <c r="D356" s="70"/>
      <c r="E356" s="68"/>
      <c r="F356" s="62" t="str">
        <f t="shared" si="45"/>
        <v/>
      </c>
      <c r="G356" s="63" t="str">
        <f t="shared" si="40"/>
        <v/>
      </c>
      <c r="H356" s="66" t="s">
        <v>2</v>
      </c>
      <c r="I356" s="64" t="str">
        <f t="shared" si="46"/>
        <v/>
      </c>
      <c r="J356" s="65" t="str">
        <f t="shared" si="41"/>
        <v/>
      </c>
      <c r="K356" s="65" t="str">
        <f t="shared" si="47"/>
        <v/>
      </c>
      <c r="N356" s="73" t="str">
        <f t="shared" si="42"/>
        <v/>
      </c>
      <c r="O356" s="71" t="str">
        <f t="shared" si="43"/>
        <v/>
      </c>
      <c r="P356" s="53"/>
    </row>
    <row r="357" spans="2:16" x14ac:dyDescent="0.3">
      <c r="B357" s="58"/>
      <c r="C357" s="59" t="str">
        <f t="shared" si="44"/>
        <v/>
      </c>
      <c r="D357" s="70"/>
      <c r="E357" s="68"/>
      <c r="F357" s="62" t="str">
        <f t="shared" si="45"/>
        <v/>
      </c>
      <c r="G357" s="63" t="str">
        <f t="shared" si="40"/>
        <v/>
      </c>
      <c r="H357" s="66" t="s">
        <v>2</v>
      </c>
      <c r="I357" s="64" t="str">
        <f t="shared" si="46"/>
        <v/>
      </c>
      <c r="J357" s="65" t="str">
        <f t="shared" si="41"/>
        <v/>
      </c>
      <c r="K357" s="65" t="str">
        <f t="shared" si="47"/>
        <v/>
      </c>
      <c r="N357" s="73" t="str">
        <f t="shared" si="42"/>
        <v/>
      </c>
      <c r="O357" s="71" t="str">
        <f t="shared" si="43"/>
        <v/>
      </c>
      <c r="P357" s="53"/>
    </row>
    <row r="358" spans="2:16" x14ac:dyDescent="0.3">
      <c r="B358" s="58"/>
      <c r="C358" s="59" t="str">
        <f t="shared" si="44"/>
        <v/>
      </c>
      <c r="D358" s="70"/>
      <c r="E358" s="68"/>
      <c r="F358" s="62" t="str">
        <f t="shared" si="45"/>
        <v/>
      </c>
      <c r="G358" s="63" t="str">
        <f t="shared" si="40"/>
        <v/>
      </c>
      <c r="H358" s="66" t="s">
        <v>2</v>
      </c>
      <c r="I358" s="64" t="str">
        <f t="shared" si="46"/>
        <v/>
      </c>
      <c r="J358" s="65" t="str">
        <f t="shared" si="41"/>
        <v/>
      </c>
      <c r="K358" s="65" t="str">
        <f t="shared" si="47"/>
        <v/>
      </c>
      <c r="N358" s="73" t="str">
        <f t="shared" si="42"/>
        <v/>
      </c>
      <c r="O358" s="71" t="str">
        <f t="shared" si="43"/>
        <v/>
      </c>
      <c r="P358" s="53"/>
    </row>
    <row r="359" spans="2:16" x14ac:dyDescent="0.3">
      <c r="B359" s="58"/>
      <c r="C359" s="59" t="str">
        <f t="shared" si="44"/>
        <v/>
      </c>
      <c r="D359" s="70"/>
      <c r="E359" s="68"/>
      <c r="F359" s="62" t="str">
        <f t="shared" si="45"/>
        <v/>
      </c>
      <c r="G359" s="63" t="str">
        <f t="shared" si="40"/>
        <v/>
      </c>
      <c r="H359" s="66" t="s">
        <v>2</v>
      </c>
      <c r="I359" s="64" t="str">
        <f t="shared" si="46"/>
        <v/>
      </c>
      <c r="J359" s="65" t="str">
        <f t="shared" si="41"/>
        <v/>
      </c>
      <c r="K359" s="65" t="str">
        <f t="shared" si="47"/>
        <v/>
      </c>
      <c r="N359" s="73" t="str">
        <f t="shared" si="42"/>
        <v/>
      </c>
      <c r="O359" s="71" t="str">
        <f t="shared" si="43"/>
        <v/>
      </c>
      <c r="P359" s="53"/>
    </row>
    <row r="360" spans="2:16" x14ac:dyDescent="0.3">
      <c r="B360" s="58"/>
      <c r="C360" s="59" t="str">
        <f t="shared" si="44"/>
        <v/>
      </c>
      <c r="D360" s="70"/>
      <c r="E360" s="68"/>
      <c r="F360" s="62" t="str">
        <f t="shared" si="45"/>
        <v/>
      </c>
      <c r="G360" s="63" t="str">
        <f t="shared" si="40"/>
        <v/>
      </c>
      <c r="H360" s="66" t="s">
        <v>2</v>
      </c>
      <c r="I360" s="64" t="str">
        <f t="shared" si="46"/>
        <v/>
      </c>
      <c r="J360" s="65" t="str">
        <f t="shared" si="41"/>
        <v/>
      </c>
      <c r="K360" s="65" t="str">
        <f t="shared" si="47"/>
        <v/>
      </c>
      <c r="N360" s="73" t="str">
        <f t="shared" si="42"/>
        <v/>
      </c>
      <c r="O360" s="71" t="str">
        <f t="shared" si="43"/>
        <v/>
      </c>
      <c r="P360" s="53"/>
    </row>
    <row r="361" spans="2:16" x14ac:dyDescent="0.3">
      <c r="B361" s="58"/>
      <c r="C361" s="59" t="str">
        <f t="shared" si="44"/>
        <v/>
      </c>
      <c r="D361" s="70"/>
      <c r="E361" s="68"/>
      <c r="F361" s="62" t="str">
        <f t="shared" si="45"/>
        <v/>
      </c>
      <c r="G361" s="63" t="str">
        <f t="shared" si="40"/>
        <v/>
      </c>
      <c r="H361" s="66" t="s">
        <v>2</v>
      </c>
      <c r="I361" s="64" t="str">
        <f t="shared" si="46"/>
        <v/>
      </c>
      <c r="J361" s="65" t="str">
        <f t="shared" si="41"/>
        <v/>
      </c>
      <c r="K361" s="65" t="str">
        <f t="shared" si="47"/>
        <v/>
      </c>
      <c r="N361" s="73" t="str">
        <f t="shared" si="42"/>
        <v/>
      </c>
      <c r="O361" s="71" t="str">
        <f t="shared" si="43"/>
        <v/>
      </c>
      <c r="P361" s="53"/>
    </row>
    <row r="362" spans="2:16" x14ac:dyDescent="0.3">
      <c r="B362" s="58"/>
      <c r="C362" s="59" t="str">
        <f t="shared" si="44"/>
        <v/>
      </c>
      <c r="D362" s="70"/>
      <c r="E362" s="68"/>
      <c r="F362" s="62" t="str">
        <f t="shared" si="45"/>
        <v/>
      </c>
      <c r="G362" s="63" t="str">
        <f t="shared" si="40"/>
        <v/>
      </c>
      <c r="H362" s="66" t="s">
        <v>2</v>
      </c>
      <c r="I362" s="64" t="str">
        <f t="shared" si="46"/>
        <v/>
      </c>
      <c r="J362" s="65" t="str">
        <f t="shared" si="41"/>
        <v/>
      </c>
      <c r="K362" s="65" t="str">
        <f t="shared" si="47"/>
        <v/>
      </c>
      <c r="N362" s="73" t="str">
        <f t="shared" si="42"/>
        <v/>
      </c>
      <c r="O362" s="71" t="str">
        <f t="shared" si="43"/>
        <v/>
      </c>
      <c r="P362" s="53"/>
    </row>
    <row r="363" spans="2:16" x14ac:dyDescent="0.3">
      <c r="B363" s="58"/>
      <c r="C363" s="59" t="str">
        <f t="shared" si="44"/>
        <v/>
      </c>
      <c r="D363" s="70"/>
      <c r="E363" s="68"/>
      <c r="F363" s="62" t="str">
        <f t="shared" si="45"/>
        <v/>
      </c>
      <c r="G363" s="63" t="str">
        <f t="shared" si="40"/>
        <v/>
      </c>
      <c r="H363" s="66" t="s">
        <v>2</v>
      </c>
      <c r="I363" s="64" t="str">
        <f t="shared" si="46"/>
        <v/>
      </c>
      <c r="J363" s="65" t="str">
        <f t="shared" si="41"/>
        <v/>
      </c>
      <c r="K363" s="65" t="str">
        <f t="shared" si="47"/>
        <v/>
      </c>
      <c r="N363" s="73" t="str">
        <f t="shared" si="42"/>
        <v/>
      </c>
      <c r="O363" s="71" t="str">
        <f t="shared" si="43"/>
        <v/>
      </c>
      <c r="P363" s="53"/>
    </row>
    <row r="364" spans="2:16" x14ac:dyDescent="0.3">
      <c r="B364" s="58"/>
      <c r="C364" s="59" t="str">
        <f t="shared" si="44"/>
        <v/>
      </c>
      <c r="D364" s="70"/>
      <c r="E364" s="68"/>
      <c r="F364" s="62" t="str">
        <f t="shared" si="45"/>
        <v/>
      </c>
      <c r="G364" s="63" t="str">
        <f t="shared" si="40"/>
        <v/>
      </c>
      <c r="H364" s="66" t="s">
        <v>2</v>
      </c>
      <c r="I364" s="64" t="str">
        <f t="shared" si="46"/>
        <v/>
      </c>
      <c r="J364" s="65" t="str">
        <f t="shared" si="41"/>
        <v/>
      </c>
      <c r="K364" s="65" t="str">
        <f t="shared" si="47"/>
        <v/>
      </c>
      <c r="N364" s="73" t="str">
        <f t="shared" si="42"/>
        <v/>
      </c>
      <c r="O364" s="71" t="str">
        <f t="shared" si="43"/>
        <v/>
      </c>
      <c r="P364" s="53"/>
    </row>
    <row r="365" spans="2:16" x14ac:dyDescent="0.3">
      <c r="B365" s="58"/>
      <c r="C365" s="59" t="str">
        <f t="shared" si="44"/>
        <v/>
      </c>
      <c r="D365" s="70"/>
      <c r="E365" s="68"/>
      <c r="F365" s="62" t="str">
        <f t="shared" si="45"/>
        <v/>
      </c>
      <c r="G365" s="63" t="str">
        <f t="shared" si="40"/>
        <v/>
      </c>
      <c r="H365" s="66" t="s">
        <v>2</v>
      </c>
      <c r="I365" s="64" t="str">
        <f t="shared" si="46"/>
        <v/>
      </c>
      <c r="J365" s="65" t="str">
        <f t="shared" si="41"/>
        <v/>
      </c>
      <c r="K365" s="65" t="str">
        <f t="shared" si="47"/>
        <v/>
      </c>
      <c r="N365" s="73" t="str">
        <f t="shared" si="42"/>
        <v/>
      </c>
      <c r="O365" s="71" t="str">
        <f t="shared" si="43"/>
        <v/>
      </c>
      <c r="P365" s="53"/>
    </row>
    <row r="366" spans="2:16" x14ac:dyDescent="0.3">
      <c r="B366" s="58"/>
      <c r="C366" s="59" t="str">
        <f t="shared" si="44"/>
        <v/>
      </c>
      <c r="D366" s="70"/>
      <c r="E366" s="68"/>
      <c r="F366" s="62" t="str">
        <f t="shared" si="45"/>
        <v/>
      </c>
      <c r="G366" s="63" t="str">
        <f t="shared" si="40"/>
        <v/>
      </c>
      <c r="H366" s="66" t="s">
        <v>2</v>
      </c>
      <c r="I366" s="64" t="str">
        <f t="shared" si="46"/>
        <v/>
      </c>
      <c r="J366" s="65" t="str">
        <f t="shared" si="41"/>
        <v/>
      </c>
      <c r="K366" s="65" t="str">
        <f t="shared" si="47"/>
        <v/>
      </c>
      <c r="N366" s="73" t="str">
        <f t="shared" si="42"/>
        <v/>
      </c>
      <c r="O366" s="71" t="str">
        <f t="shared" si="43"/>
        <v/>
      </c>
      <c r="P366" s="53"/>
    </row>
    <row r="367" spans="2:16" x14ac:dyDescent="0.3">
      <c r="B367" s="58"/>
      <c r="C367" s="59" t="str">
        <f t="shared" si="44"/>
        <v/>
      </c>
      <c r="D367" s="70"/>
      <c r="E367" s="68"/>
      <c r="F367" s="62" t="str">
        <f t="shared" si="45"/>
        <v/>
      </c>
      <c r="G367" s="63" t="str">
        <f t="shared" si="40"/>
        <v/>
      </c>
      <c r="H367" s="66" t="s">
        <v>2</v>
      </c>
      <c r="I367" s="64" t="str">
        <f t="shared" si="46"/>
        <v/>
      </c>
      <c r="J367" s="65" t="str">
        <f t="shared" si="41"/>
        <v/>
      </c>
      <c r="K367" s="65" t="str">
        <f t="shared" si="47"/>
        <v/>
      </c>
      <c r="N367" s="73" t="str">
        <f t="shared" si="42"/>
        <v/>
      </c>
      <c r="O367" s="71" t="str">
        <f t="shared" si="43"/>
        <v/>
      </c>
      <c r="P367" s="53"/>
    </row>
    <row r="368" spans="2:16" x14ac:dyDescent="0.3">
      <c r="B368" s="58"/>
      <c r="C368" s="59" t="str">
        <f t="shared" si="44"/>
        <v/>
      </c>
      <c r="D368" s="70"/>
      <c r="E368" s="68"/>
      <c r="F368" s="62" t="str">
        <f t="shared" si="45"/>
        <v/>
      </c>
      <c r="G368" s="63" t="str">
        <f t="shared" si="40"/>
        <v/>
      </c>
      <c r="H368" s="66" t="s">
        <v>2</v>
      </c>
      <c r="I368" s="64" t="str">
        <f t="shared" si="46"/>
        <v/>
      </c>
      <c r="J368" s="65" t="str">
        <f t="shared" si="41"/>
        <v/>
      </c>
      <c r="K368" s="65" t="str">
        <f t="shared" si="47"/>
        <v/>
      </c>
      <c r="N368" s="73" t="str">
        <f t="shared" si="42"/>
        <v/>
      </c>
      <c r="O368" s="71" t="str">
        <f t="shared" si="43"/>
        <v/>
      </c>
      <c r="P368" s="53"/>
    </row>
    <row r="369" spans="2:16" x14ac:dyDescent="0.3">
      <c r="B369" s="58"/>
      <c r="C369" s="59" t="str">
        <f t="shared" si="44"/>
        <v/>
      </c>
      <c r="D369" s="70"/>
      <c r="E369" s="68"/>
      <c r="F369" s="62" t="str">
        <f t="shared" si="45"/>
        <v/>
      </c>
      <c r="G369" s="63" t="str">
        <f t="shared" si="40"/>
        <v/>
      </c>
      <c r="H369" s="66" t="s">
        <v>2</v>
      </c>
      <c r="I369" s="64" t="str">
        <f t="shared" si="46"/>
        <v/>
      </c>
      <c r="J369" s="65" t="str">
        <f t="shared" si="41"/>
        <v/>
      </c>
      <c r="K369" s="65" t="str">
        <f t="shared" si="47"/>
        <v/>
      </c>
      <c r="N369" s="73" t="str">
        <f t="shared" si="42"/>
        <v/>
      </c>
      <c r="O369" s="71" t="str">
        <f t="shared" si="43"/>
        <v/>
      </c>
      <c r="P369" s="53"/>
    </row>
    <row r="370" spans="2:16" x14ac:dyDescent="0.3">
      <c r="B370" s="58"/>
      <c r="C370" s="59" t="str">
        <f t="shared" si="44"/>
        <v/>
      </c>
      <c r="D370" s="70"/>
      <c r="E370" s="68"/>
      <c r="F370" s="62" t="str">
        <f t="shared" si="45"/>
        <v/>
      </c>
      <c r="G370" s="63" t="str">
        <f t="shared" si="40"/>
        <v/>
      </c>
      <c r="H370" s="66" t="s">
        <v>2</v>
      </c>
      <c r="I370" s="64" t="str">
        <f t="shared" si="46"/>
        <v/>
      </c>
      <c r="J370" s="65" t="str">
        <f t="shared" si="41"/>
        <v/>
      </c>
      <c r="K370" s="65" t="str">
        <f t="shared" si="47"/>
        <v/>
      </c>
      <c r="N370" s="73" t="str">
        <f t="shared" si="42"/>
        <v/>
      </c>
      <c r="O370" s="71" t="str">
        <f t="shared" si="43"/>
        <v/>
      </c>
      <c r="P370" s="53"/>
    </row>
    <row r="371" spans="2:16" x14ac:dyDescent="0.3">
      <c r="B371" s="58"/>
      <c r="C371" s="59" t="str">
        <f t="shared" si="44"/>
        <v/>
      </c>
      <c r="D371" s="70"/>
      <c r="E371" s="68"/>
      <c r="F371" s="62" t="str">
        <f t="shared" si="45"/>
        <v/>
      </c>
      <c r="G371" s="63" t="str">
        <f t="shared" si="40"/>
        <v/>
      </c>
      <c r="H371" s="66" t="s">
        <v>2</v>
      </c>
      <c r="I371" s="64" t="str">
        <f t="shared" si="46"/>
        <v/>
      </c>
      <c r="J371" s="65" t="str">
        <f t="shared" si="41"/>
        <v/>
      </c>
      <c r="K371" s="65" t="str">
        <f t="shared" si="47"/>
        <v/>
      </c>
      <c r="N371" s="73" t="str">
        <f t="shared" si="42"/>
        <v/>
      </c>
      <c r="O371" s="71" t="str">
        <f t="shared" si="43"/>
        <v/>
      </c>
      <c r="P371" s="53"/>
    </row>
    <row r="372" spans="2:16" x14ac:dyDescent="0.3">
      <c r="B372" s="58"/>
      <c r="C372" s="59" t="str">
        <f t="shared" si="44"/>
        <v/>
      </c>
      <c r="D372" s="70"/>
      <c r="E372" s="68"/>
      <c r="F372" s="62" t="str">
        <f t="shared" si="45"/>
        <v/>
      </c>
      <c r="G372" s="63" t="str">
        <f t="shared" si="40"/>
        <v/>
      </c>
      <c r="H372" s="66" t="s">
        <v>2</v>
      </c>
      <c r="I372" s="64" t="str">
        <f t="shared" si="46"/>
        <v/>
      </c>
      <c r="J372" s="65" t="str">
        <f t="shared" si="41"/>
        <v/>
      </c>
      <c r="K372" s="65" t="str">
        <f t="shared" si="47"/>
        <v/>
      </c>
      <c r="N372" s="73" t="str">
        <f t="shared" si="42"/>
        <v/>
      </c>
      <c r="O372" s="71" t="str">
        <f t="shared" si="43"/>
        <v/>
      </c>
      <c r="P372" s="53"/>
    </row>
    <row r="373" spans="2:16" x14ac:dyDescent="0.3">
      <c r="B373" s="58"/>
      <c r="C373" s="59" t="str">
        <f t="shared" si="44"/>
        <v/>
      </c>
      <c r="D373" s="70"/>
      <c r="E373" s="68"/>
      <c r="F373" s="62" t="str">
        <f t="shared" si="45"/>
        <v/>
      </c>
      <c r="G373" s="63" t="str">
        <f t="shared" si="40"/>
        <v/>
      </c>
      <c r="H373" s="66" t="s">
        <v>2</v>
      </c>
      <c r="I373" s="64" t="str">
        <f t="shared" si="46"/>
        <v/>
      </c>
      <c r="J373" s="65" t="str">
        <f t="shared" si="41"/>
        <v/>
      </c>
      <c r="K373" s="65" t="str">
        <f t="shared" si="47"/>
        <v/>
      </c>
      <c r="N373" s="73" t="str">
        <f t="shared" si="42"/>
        <v/>
      </c>
      <c r="O373" s="71" t="str">
        <f t="shared" si="43"/>
        <v/>
      </c>
      <c r="P373" s="53"/>
    </row>
    <row r="374" spans="2:16" x14ac:dyDescent="0.3">
      <c r="B374" s="58"/>
      <c r="C374" s="59" t="str">
        <f t="shared" si="44"/>
        <v/>
      </c>
      <c r="D374" s="70"/>
      <c r="E374" s="68"/>
      <c r="F374" s="62" t="str">
        <f t="shared" si="45"/>
        <v/>
      </c>
      <c r="G374" s="63" t="str">
        <f t="shared" si="40"/>
        <v/>
      </c>
      <c r="H374" s="66" t="s">
        <v>2</v>
      </c>
      <c r="I374" s="64" t="str">
        <f t="shared" si="46"/>
        <v/>
      </c>
      <c r="J374" s="65" t="str">
        <f t="shared" si="41"/>
        <v/>
      </c>
      <c r="K374" s="65" t="str">
        <f t="shared" si="47"/>
        <v/>
      </c>
      <c r="N374" s="73" t="str">
        <f t="shared" si="42"/>
        <v/>
      </c>
      <c r="O374" s="71" t="str">
        <f t="shared" si="43"/>
        <v/>
      </c>
      <c r="P374" s="53"/>
    </row>
    <row r="375" spans="2:16" x14ac:dyDescent="0.3">
      <c r="B375" s="58"/>
      <c r="C375" s="59" t="str">
        <f t="shared" si="44"/>
        <v/>
      </c>
      <c r="D375" s="70"/>
      <c r="E375" s="68"/>
      <c r="F375" s="62" t="str">
        <f t="shared" si="45"/>
        <v/>
      </c>
      <c r="G375" s="63" t="str">
        <f t="shared" si="40"/>
        <v/>
      </c>
      <c r="H375" s="66" t="s">
        <v>2</v>
      </c>
      <c r="I375" s="64" t="str">
        <f t="shared" si="46"/>
        <v/>
      </c>
      <c r="J375" s="65" t="str">
        <f t="shared" si="41"/>
        <v/>
      </c>
      <c r="K375" s="65" t="str">
        <f t="shared" si="47"/>
        <v/>
      </c>
      <c r="N375" s="73" t="str">
        <f t="shared" si="42"/>
        <v/>
      </c>
      <c r="O375" s="71" t="str">
        <f t="shared" si="43"/>
        <v/>
      </c>
      <c r="P375" s="53"/>
    </row>
    <row r="376" spans="2:16" x14ac:dyDescent="0.3">
      <c r="B376" s="58"/>
      <c r="C376" s="59" t="str">
        <f t="shared" si="44"/>
        <v/>
      </c>
      <c r="D376" s="70"/>
      <c r="E376" s="68"/>
      <c r="F376" s="62" t="str">
        <f t="shared" si="45"/>
        <v/>
      </c>
      <c r="G376" s="63" t="str">
        <f t="shared" si="40"/>
        <v/>
      </c>
      <c r="H376" s="66" t="s">
        <v>2</v>
      </c>
      <c r="I376" s="64" t="str">
        <f t="shared" si="46"/>
        <v/>
      </c>
      <c r="J376" s="65" t="str">
        <f t="shared" si="41"/>
        <v/>
      </c>
      <c r="K376" s="65" t="str">
        <f t="shared" si="47"/>
        <v/>
      </c>
      <c r="N376" s="73" t="str">
        <f t="shared" si="42"/>
        <v/>
      </c>
      <c r="O376" s="71" t="str">
        <f t="shared" si="43"/>
        <v/>
      </c>
      <c r="P376" s="53"/>
    </row>
    <row r="377" spans="2:16" x14ac:dyDescent="0.3">
      <c r="B377" s="58"/>
      <c r="C377" s="59" t="str">
        <f t="shared" si="44"/>
        <v/>
      </c>
      <c r="D377" s="70"/>
      <c r="E377" s="68"/>
      <c r="F377" s="62" t="str">
        <f t="shared" si="45"/>
        <v/>
      </c>
      <c r="G377" s="63" t="str">
        <f t="shared" si="40"/>
        <v/>
      </c>
      <c r="H377" s="66" t="s">
        <v>2</v>
      </c>
      <c r="I377" s="64" t="str">
        <f t="shared" si="46"/>
        <v/>
      </c>
      <c r="J377" s="65" t="str">
        <f t="shared" si="41"/>
        <v/>
      </c>
      <c r="K377" s="65" t="str">
        <f t="shared" si="47"/>
        <v/>
      </c>
      <c r="N377" s="73" t="str">
        <f t="shared" si="42"/>
        <v/>
      </c>
      <c r="O377" s="71" t="str">
        <f t="shared" si="43"/>
        <v/>
      </c>
      <c r="P377" s="53"/>
    </row>
    <row r="378" spans="2:16" x14ac:dyDescent="0.3">
      <c r="B378" s="58"/>
      <c r="C378" s="59" t="str">
        <f t="shared" si="44"/>
        <v/>
      </c>
      <c r="D378" s="70"/>
      <c r="E378" s="68"/>
      <c r="F378" s="62" t="str">
        <f t="shared" si="45"/>
        <v/>
      </c>
      <c r="G378" s="63" t="str">
        <f t="shared" si="40"/>
        <v/>
      </c>
      <c r="H378" s="66" t="s">
        <v>2</v>
      </c>
      <c r="I378" s="64" t="str">
        <f t="shared" si="46"/>
        <v/>
      </c>
      <c r="J378" s="65" t="str">
        <f t="shared" si="41"/>
        <v/>
      </c>
      <c r="K378" s="65" t="str">
        <f t="shared" si="47"/>
        <v/>
      </c>
      <c r="N378" s="73" t="str">
        <f t="shared" si="42"/>
        <v/>
      </c>
      <c r="O378" s="71" t="str">
        <f t="shared" si="43"/>
        <v/>
      </c>
      <c r="P378" s="53"/>
    </row>
    <row r="379" spans="2:16" x14ac:dyDescent="0.3">
      <c r="B379" s="58"/>
      <c r="C379" s="59" t="str">
        <f t="shared" si="44"/>
        <v/>
      </c>
      <c r="D379" s="70"/>
      <c r="E379" s="68"/>
      <c r="F379" s="62" t="str">
        <f t="shared" si="45"/>
        <v/>
      </c>
      <c r="G379" s="63" t="str">
        <f t="shared" si="40"/>
        <v/>
      </c>
      <c r="H379" s="66" t="s">
        <v>2</v>
      </c>
      <c r="I379" s="64" t="str">
        <f t="shared" si="46"/>
        <v/>
      </c>
      <c r="J379" s="65" t="str">
        <f t="shared" si="41"/>
        <v/>
      </c>
      <c r="K379" s="65" t="str">
        <f t="shared" si="47"/>
        <v/>
      </c>
      <c r="N379" s="73" t="str">
        <f t="shared" si="42"/>
        <v/>
      </c>
      <c r="O379" s="71" t="str">
        <f t="shared" si="43"/>
        <v/>
      </c>
      <c r="P379" s="53"/>
    </row>
    <row r="380" spans="2:16" x14ac:dyDescent="0.3">
      <c r="B380" s="58"/>
      <c r="C380" s="59" t="str">
        <f t="shared" si="44"/>
        <v/>
      </c>
      <c r="D380" s="70"/>
      <c r="E380" s="68"/>
      <c r="F380" s="62" t="str">
        <f t="shared" si="45"/>
        <v/>
      </c>
      <c r="G380" s="63" t="str">
        <f t="shared" si="40"/>
        <v/>
      </c>
      <c r="H380" s="66" t="s">
        <v>2</v>
      </c>
      <c r="I380" s="64" t="str">
        <f t="shared" si="46"/>
        <v/>
      </c>
      <c r="J380" s="65" t="str">
        <f t="shared" si="41"/>
        <v/>
      </c>
      <c r="K380" s="65" t="str">
        <f t="shared" si="47"/>
        <v/>
      </c>
      <c r="N380" s="73" t="str">
        <f t="shared" si="42"/>
        <v/>
      </c>
      <c r="O380" s="71" t="str">
        <f t="shared" si="43"/>
        <v/>
      </c>
      <c r="P380" s="53"/>
    </row>
    <row r="381" spans="2:16" x14ac:dyDescent="0.3">
      <c r="B381" s="58"/>
      <c r="C381" s="59" t="str">
        <f t="shared" si="44"/>
        <v/>
      </c>
      <c r="D381" s="70"/>
      <c r="E381" s="68"/>
      <c r="F381" s="62" t="str">
        <f t="shared" si="45"/>
        <v/>
      </c>
      <c r="G381" s="63" t="str">
        <f t="shared" si="40"/>
        <v/>
      </c>
      <c r="H381" s="66" t="s">
        <v>2</v>
      </c>
      <c r="I381" s="64" t="str">
        <f t="shared" si="46"/>
        <v/>
      </c>
      <c r="J381" s="65" t="str">
        <f t="shared" si="41"/>
        <v/>
      </c>
      <c r="K381" s="65" t="str">
        <f t="shared" si="47"/>
        <v/>
      </c>
      <c r="N381" s="73" t="str">
        <f t="shared" si="42"/>
        <v/>
      </c>
      <c r="O381" s="71" t="str">
        <f t="shared" si="43"/>
        <v/>
      </c>
      <c r="P381" s="53"/>
    </row>
    <row r="382" spans="2:16" x14ac:dyDescent="0.3">
      <c r="B382" s="58"/>
      <c r="C382" s="59" t="str">
        <f t="shared" si="44"/>
        <v/>
      </c>
      <c r="D382" s="70"/>
      <c r="E382" s="68"/>
      <c r="F382" s="62" t="str">
        <f t="shared" si="45"/>
        <v/>
      </c>
      <c r="G382" s="63" t="str">
        <f t="shared" si="40"/>
        <v/>
      </c>
      <c r="H382" s="66" t="s">
        <v>2</v>
      </c>
      <c r="I382" s="64" t="str">
        <f t="shared" si="46"/>
        <v/>
      </c>
      <c r="J382" s="65" t="str">
        <f t="shared" si="41"/>
        <v/>
      </c>
      <c r="K382" s="65" t="str">
        <f t="shared" si="47"/>
        <v/>
      </c>
      <c r="N382" s="73" t="str">
        <f t="shared" si="42"/>
        <v/>
      </c>
      <c r="O382" s="71" t="str">
        <f t="shared" si="43"/>
        <v/>
      </c>
      <c r="P382" s="53"/>
    </row>
    <row r="383" spans="2:16" x14ac:dyDescent="0.3">
      <c r="B383" s="58"/>
      <c r="C383" s="59" t="str">
        <f t="shared" si="44"/>
        <v/>
      </c>
      <c r="D383" s="70"/>
      <c r="E383" s="68"/>
      <c r="F383" s="62" t="str">
        <f t="shared" si="45"/>
        <v/>
      </c>
      <c r="G383" s="63" t="str">
        <f t="shared" si="40"/>
        <v/>
      </c>
      <c r="H383" s="66" t="s">
        <v>2</v>
      </c>
      <c r="I383" s="64" t="str">
        <f t="shared" si="46"/>
        <v/>
      </c>
      <c r="J383" s="65" t="str">
        <f t="shared" si="41"/>
        <v/>
      </c>
      <c r="K383" s="65" t="str">
        <f t="shared" si="47"/>
        <v/>
      </c>
      <c r="N383" s="73" t="str">
        <f t="shared" si="42"/>
        <v/>
      </c>
      <c r="O383" s="71" t="str">
        <f t="shared" si="43"/>
        <v/>
      </c>
      <c r="P383" s="53"/>
    </row>
    <row r="384" spans="2:16" x14ac:dyDescent="0.3">
      <c r="B384" s="58"/>
      <c r="C384" s="59" t="str">
        <f t="shared" si="44"/>
        <v/>
      </c>
      <c r="D384" s="70"/>
      <c r="E384" s="68"/>
      <c r="F384" s="62" t="str">
        <f t="shared" si="45"/>
        <v/>
      </c>
      <c r="G384" s="63" t="str">
        <f t="shared" si="40"/>
        <v/>
      </c>
      <c r="H384" s="66" t="s">
        <v>2</v>
      </c>
      <c r="I384" s="64" t="str">
        <f t="shared" si="46"/>
        <v/>
      </c>
      <c r="J384" s="65" t="str">
        <f t="shared" si="41"/>
        <v/>
      </c>
      <c r="K384" s="65" t="str">
        <f t="shared" si="47"/>
        <v/>
      </c>
      <c r="N384" s="73" t="str">
        <f t="shared" si="42"/>
        <v/>
      </c>
      <c r="O384" s="71" t="str">
        <f t="shared" si="43"/>
        <v/>
      </c>
      <c r="P384" s="53"/>
    </row>
    <row r="385" spans="2:16" x14ac:dyDescent="0.3">
      <c r="B385" s="58"/>
      <c r="C385" s="59" t="str">
        <f t="shared" si="44"/>
        <v/>
      </c>
      <c r="D385" s="70"/>
      <c r="E385" s="68"/>
      <c r="F385" s="62" t="str">
        <f t="shared" si="45"/>
        <v/>
      </c>
      <c r="G385" s="63" t="str">
        <f t="shared" si="40"/>
        <v/>
      </c>
      <c r="H385" s="66" t="s">
        <v>2</v>
      </c>
      <c r="I385" s="64" t="str">
        <f t="shared" si="46"/>
        <v/>
      </c>
      <c r="J385" s="65" t="str">
        <f t="shared" si="41"/>
        <v/>
      </c>
      <c r="K385" s="65" t="str">
        <f t="shared" si="47"/>
        <v/>
      </c>
      <c r="N385" s="73" t="str">
        <f t="shared" si="42"/>
        <v/>
      </c>
      <c r="O385" s="71" t="str">
        <f t="shared" si="43"/>
        <v/>
      </c>
      <c r="P385" s="53"/>
    </row>
    <row r="386" spans="2:16" x14ac:dyDescent="0.3">
      <c r="B386" s="58"/>
      <c r="C386" s="59" t="str">
        <f t="shared" si="44"/>
        <v/>
      </c>
      <c r="D386" s="70"/>
      <c r="E386" s="68"/>
      <c r="F386" s="62" t="str">
        <f t="shared" si="45"/>
        <v/>
      </c>
      <c r="G386" s="63" t="str">
        <f t="shared" si="40"/>
        <v/>
      </c>
      <c r="H386" s="66" t="s">
        <v>2</v>
      </c>
      <c r="I386" s="64" t="str">
        <f t="shared" si="46"/>
        <v/>
      </c>
      <c r="J386" s="65" t="str">
        <f t="shared" si="41"/>
        <v/>
      </c>
      <c r="K386" s="65" t="str">
        <f t="shared" si="47"/>
        <v/>
      </c>
      <c r="N386" s="73" t="str">
        <f t="shared" si="42"/>
        <v/>
      </c>
      <c r="O386" s="71" t="str">
        <f t="shared" si="43"/>
        <v/>
      </c>
      <c r="P386" s="53"/>
    </row>
    <row r="387" spans="2:16" x14ac:dyDescent="0.3">
      <c r="B387" s="58"/>
      <c r="C387" s="59" t="str">
        <f t="shared" si="44"/>
        <v/>
      </c>
      <c r="D387" s="70"/>
      <c r="E387" s="68"/>
      <c r="F387" s="62" t="str">
        <f t="shared" si="45"/>
        <v/>
      </c>
      <c r="G387" s="63" t="str">
        <f t="shared" si="40"/>
        <v/>
      </c>
      <c r="H387" s="66" t="s">
        <v>2</v>
      </c>
      <c r="I387" s="64" t="str">
        <f t="shared" si="46"/>
        <v/>
      </c>
      <c r="J387" s="65" t="str">
        <f t="shared" si="41"/>
        <v/>
      </c>
      <c r="K387" s="65" t="str">
        <f t="shared" si="47"/>
        <v/>
      </c>
      <c r="N387" s="73" t="str">
        <f t="shared" si="42"/>
        <v/>
      </c>
      <c r="O387" s="71" t="str">
        <f t="shared" si="43"/>
        <v/>
      </c>
      <c r="P387" s="53"/>
    </row>
    <row r="388" spans="2:16" x14ac:dyDescent="0.3">
      <c r="B388" s="58"/>
      <c r="C388" s="59" t="str">
        <f t="shared" si="44"/>
        <v/>
      </c>
      <c r="D388" s="70"/>
      <c r="E388" s="68"/>
      <c r="F388" s="62" t="str">
        <f t="shared" si="45"/>
        <v/>
      </c>
      <c r="G388" s="63" t="str">
        <f t="shared" si="40"/>
        <v/>
      </c>
      <c r="H388" s="66" t="s">
        <v>2</v>
      </c>
      <c r="I388" s="64" t="str">
        <f t="shared" si="46"/>
        <v/>
      </c>
      <c r="J388" s="65" t="str">
        <f t="shared" si="41"/>
        <v/>
      </c>
      <c r="K388" s="65" t="str">
        <f t="shared" si="47"/>
        <v/>
      </c>
      <c r="N388" s="73" t="str">
        <f t="shared" si="42"/>
        <v/>
      </c>
      <c r="O388" s="71" t="str">
        <f t="shared" si="43"/>
        <v/>
      </c>
      <c r="P388" s="53"/>
    </row>
    <row r="389" spans="2:16" x14ac:dyDescent="0.3">
      <c r="B389" s="58"/>
      <c r="C389" s="59" t="str">
        <f t="shared" si="44"/>
        <v/>
      </c>
      <c r="D389" s="70"/>
      <c r="E389" s="68"/>
      <c r="F389" s="62" t="str">
        <f t="shared" si="45"/>
        <v/>
      </c>
      <c r="G389" s="63" t="str">
        <f t="shared" si="40"/>
        <v/>
      </c>
      <c r="H389" s="66" t="s">
        <v>2</v>
      </c>
      <c r="I389" s="64" t="str">
        <f t="shared" si="46"/>
        <v/>
      </c>
      <c r="J389" s="65" t="str">
        <f t="shared" si="41"/>
        <v/>
      </c>
      <c r="K389" s="65" t="str">
        <f t="shared" si="47"/>
        <v/>
      </c>
      <c r="N389" s="73" t="str">
        <f t="shared" si="42"/>
        <v/>
      </c>
      <c r="O389" s="71" t="str">
        <f t="shared" si="43"/>
        <v/>
      </c>
      <c r="P389" s="53"/>
    </row>
    <row r="390" spans="2:16" x14ac:dyDescent="0.3">
      <c r="B390" s="58"/>
      <c r="C390" s="59" t="str">
        <f t="shared" si="44"/>
        <v/>
      </c>
      <c r="D390" s="70"/>
      <c r="E390" s="68"/>
      <c r="F390" s="62" t="str">
        <f t="shared" si="45"/>
        <v/>
      </c>
      <c r="G390" s="63" t="str">
        <f t="shared" si="40"/>
        <v/>
      </c>
      <c r="H390" s="66" t="s">
        <v>2</v>
      </c>
      <c r="I390" s="64" t="str">
        <f t="shared" si="46"/>
        <v/>
      </c>
      <c r="J390" s="65" t="str">
        <f t="shared" si="41"/>
        <v/>
      </c>
      <c r="K390" s="65" t="str">
        <f t="shared" si="47"/>
        <v/>
      </c>
      <c r="N390" s="73" t="str">
        <f t="shared" si="42"/>
        <v/>
      </c>
      <c r="O390" s="71" t="str">
        <f t="shared" si="43"/>
        <v/>
      </c>
      <c r="P390" s="53"/>
    </row>
    <row r="391" spans="2:16" x14ac:dyDescent="0.3">
      <c r="B391" s="58"/>
      <c r="C391" s="59" t="str">
        <f t="shared" si="44"/>
        <v/>
      </c>
      <c r="D391" s="70"/>
      <c r="E391" s="68"/>
      <c r="F391" s="62" t="str">
        <f t="shared" si="45"/>
        <v/>
      </c>
      <c r="G391" s="63" t="str">
        <f t="shared" si="40"/>
        <v/>
      </c>
      <c r="H391" s="66" t="s">
        <v>2</v>
      </c>
      <c r="I391" s="64" t="str">
        <f t="shared" si="46"/>
        <v/>
      </c>
      <c r="J391" s="65" t="str">
        <f t="shared" si="41"/>
        <v/>
      </c>
      <c r="K391" s="65" t="str">
        <f t="shared" si="47"/>
        <v/>
      </c>
      <c r="N391" s="73" t="str">
        <f t="shared" si="42"/>
        <v/>
      </c>
      <c r="O391" s="71" t="str">
        <f t="shared" si="43"/>
        <v/>
      </c>
      <c r="P391" s="53"/>
    </row>
    <row r="392" spans="2:16" x14ac:dyDescent="0.3">
      <c r="B392" s="58"/>
      <c r="C392" s="59" t="str">
        <f t="shared" si="44"/>
        <v/>
      </c>
      <c r="D392" s="70"/>
      <c r="E392" s="68"/>
      <c r="F392" s="62" t="str">
        <f t="shared" si="45"/>
        <v/>
      </c>
      <c r="G392" s="63" t="str">
        <f t="shared" si="40"/>
        <v/>
      </c>
      <c r="H392" s="66" t="s">
        <v>2</v>
      </c>
      <c r="I392" s="64" t="str">
        <f t="shared" si="46"/>
        <v/>
      </c>
      <c r="J392" s="65" t="str">
        <f t="shared" si="41"/>
        <v/>
      </c>
      <c r="K392" s="65" t="str">
        <f t="shared" si="47"/>
        <v/>
      </c>
      <c r="N392" s="73" t="str">
        <f t="shared" si="42"/>
        <v/>
      </c>
      <c r="O392" s="71" t="str">
        <f t="shared" si="43"/>
        <v/>
      </c>
      <c r="P392" s="53"/>
    </row>
    <row r="393" spans="2:16" x14ac:dyDescent="0.3">
      <c r="B393" s="58"/>
      <c r="C393" s="59" t="str">
        <f t="shared" si="44"/>
        <v/>
      </c>
      <c r="D393" s="70"/>
      <c r="E393" s="68"/>
      <c r="F393" s="62" t="str">
        <f t="shared" si="45"/>
        <v/>
      </c>
      <c r="G393" s="63" t="str">
        <f t="shared" si="40"/>
        <v/>
      </c>
      <c r="H393" s="66" t="s">
        <v>2</v>
      </c>
      <c r="I393" s="64" t="str">
        <f t="shared" si="46"/>
        <v/>
      </c>
      <c r="J393" s="65" t="str">
        <f t="shared" si="41"/>
        <v/>
      </c>
      <c r="K393" s="65" t="str">
        <f t="shared" si="47"/>
        <v/>
      </c>
      <c r="N393" s="73" t="str">
        <f t="shared" si="42"/>
        <v/>
      </c>
      <c r="O393" s="71" t="str">
        <f t="shared" si="43"/>
        <v/>
      </c>
      <c r="P393" s="53"/>
    </row>
    <row r="394" spans="2:16" x14ac:dyDescent="0.3">
      <c r="B394" s="58"/>
      <c r="C394" s="59" t="str">
        <f t="shared" si="44"/>
        <v/>
      </c>
      <c r="D394" s="70"/>
      <c r="E394" s="68"/>
      <c r="F394" s="62" t="str">
        <f t="shared" si="45"/>
        <v/>
      </c>
      <c r="G394" s="63" t="str">
        <f t="shared" si="40"/>
        <v/>
      </c>
      <c r="H394" s="66" t="s">
        <v>2</v>
      </c>
      <c r="I394" s="64" t="str">
        <f t="shared" si="46"/>
        <v/>
      </c>
      <c r="J394" s="65" t="str">
        <f t="shared" si="41"/>
        <v/>
      </c>
      <c r="K394" s="65" t="str">
        <f t="shared" si="47"/>
        <v/>
      </c>
      <c r="N394" s="73" t="str">
        <f t="shared" si="42"/>
        <v/>
      </c>
      <c r="O394" s="71" t="str">
        <f t="shared" si="43"/>
        <v/>
      </c>
      <c r="P394" s="53"/>
    </row>
    <row r="395" spans="2:16" x14ac:dyDescent="0.3">
      <c r="B395" s="58"/>
      <c r="C395" s="59" t="str">
        <f t="shared" si="44"/>
        <v/>
      </c>
      <c r="D395" s="70"/>
      <c r="E395" s="68"/>
      <c r="F395" s="62" t="str">
        <f t="shared" si="45"/>
        <v/>
      </c>
      <c r="G395" s="63" t="str">
        <f t="shared" ref="G395:G458" si="48">IFERROR(ROUND(IF(F395&lt;=0,"",F395),2),"")</f>
        <v/>
      </c>
      <c r="H395" s="66" t="s">
        <v>2</v>
      </c>
      <c r="I395" s="64" t="str">
        <f t="shared" si="46"/>
        <v/>
      </c>
      <c r="J395" s="65" t="str">
        <f t="shared" ref="J395:J458" si="49">IFERROR(IF($B395&lt;&gt;"",ROUND(IF(AND($I$5&gt;=0,O395&gt;D$8),0,(G395+I395)*$I$5),2),""),0)</f>
        <v/>
      </c>
      <c r="K395" s="65" t="str">
        <f t="shared" si="47"/>
        <v/>
      </c>
      <c r="N395" s="73" t="str">
        <f t="shared" ref="N395:N458" si="50">K395</f>
        <v/>
      </c>
      <c r="O395" s="71" t="str">
        <f t="shared" ref="O395:O458" si="51">IFERROR(IF($B395&lt;&gt;"",IF(MONTH(B395)&lt;7,YEAR(B395)+2,YEAR(B395)+3),""),"")</f>
        <v/>
      </c>
      <c r="P395" s="53"/>
    </row>
    <row r="396" spans="2:16" x14ac:dyDescent="0.3">
      <c r="B396" s="58"/>
      <c r="C396" s="59" t="str">
        <f t="shared" ref="C396:C459" si="52">IFERROR(IF(B396="","",IF(B396&lt;$Q$2,$Q$3,O396)),"")</f>
        <v/>
      </c>
      <c r="D396" s="70"/>
      <c r="E396" s="68"/>
      <c r="F396" s="62" t="str">
        <f t="shared" ref="F396:F459" si="53">IF(E396="","",IFERROR(ROUND(IF(E396&gt;1250,1250,E396),2),""))</f>
        <v/>
      </c>
      <c r="G396" s="63" t="str">
        <f t="shared" si="48"/>
        <v/>
      </c>
      <c r="H396" s="66" t="s">
        <v>2</v>
      </c>
      <c r="I396" s="64" t="str">
        <f t="shared" ref="I396:I459" si="54">IF(H396="","",H396-E396)</f>
        <v/>
      </c>
      <c r="J396" s="65" t="str">
        <f t="shared" si="49"/>
        <v/>
      </c>
      <c r="K396" s="65" t="str">
        <f t="shared" ref="K396:K459" si="55">IFERROR(ROUND(IF(H396="","",H396+J396),2),"")</f>
        <v/>
      </c>
      <c r="N396" s="73" t="str">
        <f t="shared" si="50"/>
        <v/>
      </c>
      <c r="O396" s="71" t="str">
        <f t="shared" si="51"/>
        <v/>
      </c>
      <c r="P396" s="53"/>
    </row>
    <row r="397" spans="2:16" x14ac:dyDescent="0.3">
      <c r="B397" s="58"/>
      <c r="C397" s="59" t="str">
        <f t="shared" si="52"/>
        <v/>
      </c>
      <c r="D397" s="70"/>
      <c r="E397" s="68"/>
      <c r="F397" s="62" t="str">
        <f t="shared" si="53"/>
        <v/>
      </c>
      <c r="G397" s="63" t="str">
        <f t="shared" si="48"/>
        <v/>
      </c>
      <c r="H397" s="66" t="s">
        <v>2</v>
      </c>
      <c r="I397" s="64" t="str">
        <f t="shared" si="54"/>
        <v/>
      </c>
      <c r="J397" s="65" t="str">
        <f t="shared" si="49"/>
        <v/>
      </c>
      <c r="K397" s="65" t="str">
        <f t="shared" si="55"/>
        <v/>
      </c>
      <c r="N397" s="73" t="str">
        <f t="shared" si="50"/>
        <v/>
      </c>
      <c r="O397" s="71" t="str">
        <f t="shared" si="51"/>
        <v/>
      </c>
      <c r="P397" s="53"/>
    </row>
    <row r="398" spans="2:16" x14ac:dyDescent="0.3">
      <c r="B398" s="58"/>
      <c r="C398" s="59" t="str">
        <f t="shared" si="52"/>
        <v/>
      </c>
      <c r="D398" s="70"/>
      <c r="E398" s="68"/>
      <c r="F398" s="62" t="str">
        <f t="shared" si="53"/>
        <v/>
      </c>
      <c r="G398" s="63" t="str">
        <f t="shared" si="48"/>
        <v/>
      </c>
      <c r="H398" s="66" t="s">
        <v>2</v>
      </c>
      <c r="I398" s="64" t="str">
        <f t="shared" si="54"/>
        <v/>
      </c>
      <c r="J398" s="65" t="str">
        <f t="shared" si="49"/>
        <v/>
      </c>
      <c r="K398" s="65" t="str">
        <f t="shared" si="55"/>
        <v/>
      </c>
      <c r="N398" s="73" t="str">
        <f t="shared" si="50"/>
        <v/>
      </c>
      <c r="O398" s="71" t="str">
        <f t="shared" si="51"/>
        <v/>
      </c>
      <c r="P398" s="53"/>
    </row>
    <row r="399" spans="2:16" x14ac:dyDescent="0.3">
      <c r="B399" s="58"/>
      <c r="C399" s="59" t="str">
        <f t="shared" si="52"/>
        <v/>
      </c>
      <c r="D399" s="70"/>
      <c r="E399" s="68"/>
      <c r="F399" s="62" t="str">
        <f t="shared" si="53"/>
        <v/>
      </c>
      <c r="G399" s="63" t="str">
        <f t="shared" si="48"/>
        <v/>
      </c>
      <c r="H399" s="66" t="s">
        <v>2</v>
      </c>
      <c r="I399" s="64" t="str">
        <f t="shared" si="54"/>
        <v/>
      </c>
      <c r="J399" s="65" t="str">
        <f t="shared" si="49"/>
        <v/>
      </c>
      <c r="K399" s="65" t="str">
        <f t="shared" si="55"/>
        <v/>
      </c>
      <c r="N399" s="73" t="str">
        <f t="shared" si="50"/>
        <v/>
      </c>
      <c r="O399" s="71" t="str">
        <f t="shared" si="51"/>
        <v/>
      </c>
      <c r="P399" s="53"/>
    </row>
    <row r="400" spans="2:16" x14ac:dyDescent="0.3">
      <c r="B400" s="58"/>
      <c r="C400" s="59" t="str">
        <f t="shared" si="52"/>
        <v/>
      </c>
      <c r="D400" s="70"/>
      <c r="E400" s="68"/>
      <c r="F400" s="62" t="str">
        <f t="shared" si="53"/>
        <v/>
      </c>
      <c r="G400" s="63" t="str">
        <f t="shared" si="48"/>
        <v/>
      </c>
      <c r="H400" s="66" t="s">
        <v>2</v>
      </c>
      <c r="I400" s="64" t="str">
        <f t="shared" si="54"/>
        <v/>
      </c>
      <c r="J400" s="65" t="str">
        <f t="shared" si="49"/>
        <v/>
      </c>
      <c r="K400" s="65" t="str">
        <f t="shared" si="55"/>
        <v/>
      </c>
      <c r="N400" s="73" t="str">
        <f t="shared" si="50"/>
        <v/>
      </c>
      <c r="O400" s="71" t="str">
        <f t="shared" si="51"/>
        <v/>
      </c>
      <c r="P400" s="53"/>
    </row>
    <row r="401" spans="2:16" x14ac:dyDescent="0.3">
      <c r="B401" s="58"/>
      <c r="C401" s="59" t="str">
        <f t="shared" si="52"/>
        <v/>
      </c>
      <c r="D401" s="70"/>
      <c r="E401" s="68"/>
      <c r="F401" s="62" t="str">
        <f t="shared" si="53"/>
        <v/>
      </c>
      <c r="G401" s="63" t="str">
        <f t="shared" si="48"/>
        <v/>
      </c>
      <c r="H401" s="66" t="s">
        <v>2</v>
      </c>
      <c r="I401" s="64" t="str">
        <f t="shared" si="54"/>
        <v/>
      </c>
      <c r="J401" s="65" t="str">
        <f t="shared" si="49"/>
        <v/>
      </c>
      <c r="K401" s="65" t="str">
        <f t="shared" si="55"/>
        <v/>
      </c>
      <c r="N401" s="73" t="str">
        <f t="shared" si="50"/>
        <v/>
      </c>
      <c r="O401" s="71" t="str">
        <f t="shared" si="51"/>
        <v/>
      </c>
      <c r="P401" s="53"/>
    </row>
    <row r="402" spans="2:16" x14ac:dyDescent="0.3">
      <c r="B402" s="58"/>
      <c r="C402" s="59" t="str">
        <f t="shared" si="52"/>
        <v/>
      </c>
      <c r="D402" s="70"/>
      <c r="E402" s="68"/>
      <c r="F402" s="62" t="str">
        <f t="shared" si="53"/>
        <v/>
      </c>
      <c r="G402" s="63" t="str">
        <f t="shared" si="48"/>
        <v/>
      </c>
      <c r="H402" s="66" t="s">
        <v>2</v>
      </c>
      <c r="I402" s="64" t="str">
        <f t="shared" si="54"/>
        <v/>
      </c>
      <c r="J402" s="65" t="str">
        <f t="shared" si="49"/>
        <v/>
      </c>
      <c r="K402" s="65" t="str">
        <f t="shared" si="55"/>
        <v/>
      </c>
      <c r="N402" s="73" t="str">
        <f t="shared" si="50"/>
        <v/>
      </c>
      <c r="O402" s="71" t="str">
        <f t="shared" si="51"/>
        <v/>
      </c>
      <c r="P402" s="53"/>
    </row>
    <row r="403" spans="2:16" x14ac:dyDescent="0.3">
      <c r="B403" s="58"/>
      <c r="C403" s="59" t="str">
        <f t="shared" si="52"/>
        <v/>
      </c>
      <c r="D403" s="70"/>
      <c r="E403" s="68"/>
      <c r="F403" s="62" t="str">
        <f t="shared" si="53"/>
        <v/>
      </c>
      <c r="G403" s="63" t="str">
        <f t="shared" si="48"/>
        <v/>
      </c>
      <c r="H403" s="66" t="s">
        <v>2</v>
      </c>
      <c r="I403" s="64" t="str">
        <f t="shared" si="54"/>
        <v/>
      </c>
      <c r="J403" s="65" t="str">
        <f t="shared" si="49"/>
        <v/>
      </c>
      <c r="K403" s="65" t="str">
        <f t="shared" si="55"/>
        <v/>
      </c>
      <c r="N403" s="73" t="str">
        <f t="shared" si="50"/>
        <v/>
      </c>
      <c r="O403" s="71" t="str">
        <f t="shared" si="51"/>
        <v/>
      </c>
      <c r="P403" s="53"/>
    </row>
    <row r="404" spans="2:16" x14ac:dyDescent="0.3">
      <c r="B404" s="58"/>
      <c r="C404" s="59" t="str">
        <f t="shared" si="52"/>
        <v/>
      </c>
      <c r="D404" s="70"/>
      <c r="E404" s="68"/>
      <c r="F404" s="62" t="str">
        <f t="shared" si="53"/>
        <v/>
      </c>
      <c r="G404" s="63" t="str">
        <f t="shared" si="48"/>
        <v/>
      </c>
      <c r="H404" s="66" t="s">
        <v>2</v>
      </c>
      <c r="I404" s="64" t="str">
        <f t="shared" si="54"/>
        <v/>
      </c>
      <c r="J404" s="65" t="str">
        <f t="shared" si="49"/>
        <v/>
      </c>
      <c r="K404" s="65" t="str">
        <f t="shared" si="55"/>
        <v/>
      </c>
      <c r="N404" s="73" t="str">
        <f t="shared" si="50"/>
        <v/>
      </c>
      <c r="O404" s="71" t="str">
        <f t="shared" si="51"/>
        <v/>
      </c>
      <c r="P404" s="53"/>
    </row>
    <row r="405" spans="2:16" x14ac:dyDescent="0.3">
      <c r="B405" s="58"/>
      <c r="C405" s="59" t="str">
        <f t="shared" si="52"/>
        <v/>
      </c>
      <c r="D405" s="70"/>
      <c r="E405" s="68"/>
      <c r="F405" s="62" t="str">
        <f t="shared" si="53"/>
        <v/>
      </c>
      <c r="G405" s="63" t="str">
        <f t="shared" si="48"/>
        <v/>
      </c>
      <c r="H405" s="66" t="s">
        <v>2</v>
      </c>
      <c r="I405" s="64" t="str">
        <f t="shared" si="54"/>
        <v/>
      </c>
      <c r="J405" s="65" t="str">
        <f t="shared" si="49"/>
        <v/>
      </c>
      <c r="K405" s="65" t="str">
        <f t="shared" si="55"/>
        <v/>
      </c>
      <c r="N405" s="73" t="str">
        <f t="shared" si="50"/>
        <v/>
      </c>
      <c r="O405" s="71" t="str">
        <f t="shared" si="51"/>
        <v/>
      </c>
      <c r="P405" s="53"/>
    </row>
    <row r="406" spans="2:16" x14ac:dyDescent="0.3">
      <c r="B406" s="58"/>
      <c r="C406" s="59" t="str">
        <f t="shared" si="52"/>
        <v/>
      </c>
      <c r="D406" s="70"/>
      <c r="E406" s="68"/>
      <c r="F406" s="62" t="str">
        <f t="shared" si="53"/>
        <v/>
      </c>
      <c r="G406" s="63" t="str">
        <f t="shared" si="48"/>
        <v/>
      </c>
      <c r="H406" s="66" t="s">
        <v>2</v>
      </c>
      <c r="I406" s="64" t="str">
        <f t="shared" si="54"/>
        <v/>
      </c>
      <c r="J406" s="65" t="str">
        <f t="shared" si="49"/>
        <v/>
      </c>
      <c r="K406" s="65" t="str">
        <f t="shared" si="55"/>
        <v/>
      </c>
      <c r="N406" s="73" t="str">
        <f t="shared" si="50"/>
        <v/>
      </c>
      <c r="O406" s="71" t="str">
        <f t="shared" si="51"/>
        <v/>
      </c>
      <c r="P406" s="53"/>
    </row>
    <row r="407" spans="2:16" x14ac:dyDescent="0.3">
      <c r="B407" s="58"/>
      <c r="C407" s="59" t="str">
        <f t="shared" si="52"/>
        <v/>
      </c>
      <c r="D407" s="70"/>
      <c r="E407" s="68"/>
      <c r="F407" s="62" t="str">
        <f t="shared" si="53"/>
        <v/>
      </c>
      <c r="G407" s="63" t="str">
        <f t="shared" si="48"/>
        <v/>
      </c>
      <c r="H407" s="66" t="s">
        <v>2</v>
      </c>
      <c r="I407" s="64" t="str">
        <f t="shared" si="54"/>
        <v/>
      </c>
      <c r="J407" s="65" t="str">
        <f t="shared" si="49"/>
        <v/>
      </c>
      <c r="K407" s="65" t="str">
        <f t="shared" si="55"/>
        <v/>
      </c>
      <c r="N407" s="73" t="str">
        <f t="shared" si="50"/>
        <v/>
      </c>
      <c r="O407" s="71" t="str">
        <f t="shared" si="51"/>
        <v/>
      </c>
      <c r="P407" s="53"/>
    </row>
    <row r="408" spans="2:16" x14ac:dyDescent="0.3">
      <c r="B408" s="58"/>
      <c r="C408" s="59" t="str">
        <f t="shared" si="52"/>
        <v/>
      </c>
      <c r="D408" s="70"/>
      <c r="E408" s="68"/>
      <c r="F408" s="62" t="str">
        <f t="shared" si="53"/>
        <v/>
      </c>
      <c r="G408" s="63" t="str">
        <f t="shared" si="48"/>
        <v/>
      </c>
      <c r="H408" s="66" t="s">
        <v>2</v>
      </c>
      <c r="I408" s="64" t="str">
        <f t="shared" si="54"/>
        <v/>
      </c>
      <c r="J408" s="65" t="str">
        <f t="shared" si="49"/>
        <v/>
      </c>
      <c r="K408" s="65" t="str">
        <f t="shared" si="55"/>
        <v/>
      </c>
      <c r="N408" s="73" t="str">
        <f t="shared" si="50"/>
        <v/>
      </c>
      <c r="O408" s="71" t="str">
        <f t="shared" si="51"/>
        <v/>
      </c>
      <c r="P408" s="53"/>
    </row>
    <row r="409" spans="2:16" x14ac:dyDescent="0.3">
      <c r="B409" s="58"/>
      <c r="C409" s="59" t="str">
        <f t="shared" si="52"/>
        <v/>
      </c>
      <c r="D409" s="70"/>
      <c r="E409" s="68"/>
      <c r="F409" s="62" t="str">
        <f t="shared" si="53"/>
        <v/>
      </c>
      <c r="G409" s="63" t="str">
        <f t="shared" si="48"/>
        <v/>
      </c>
      <c r="H409" s="66" t="s">
        <v>2</v>
      </c>
      <c r="I409" s="64" t="str">
        <f t="shared" si="54"/>
        <v/>
      </c>
      <c r="J409" s="65" t="str">
        <f t="shared" si="49"/>
        <v/>
      </c>
      <c r="K409" s="65" t="str">
        <f t="shared" si="55"/>
        <v/>
      </c>
      <c r="N409" s="73" t="str">
        <f t="shared" si="50"/>
        <v/>
      </c>
      <c r="O409" s="71" t="str">
        <f t="shared" si="51"/>
        <v/>
      </c>
      <c r="P409" s="53"/>
    </row>
    <row r="410" spans="2:16" x14ac:dyDescent="0.3">
      <c r="B410" s="58"/>
      <c r="C410" s="59" t="str">
        <f t="shared" si="52"/>
        <v/>
      </c>
      <c r="D410" s="70"/>
      <c r="E410" s="68"/>
      <c r="F410" s="62" t="str">
        <f t="shared" si="53"/>
        <v/>
      </c>
      <c r="G410" s="63" t="str">
        <f t="shared" si="48"/>
        <v/>
      </c>
      <c r="H410" s="66" t="s">
        <v>2</v>
      </c>
      <c r="I410" s="64" t="str">
        <f t="shared" si="54"/>
        <v/>
      </c>
      <c r="J410" s="65" t="str">
        <f t="shared" si="49"/>
        <v/>
      </c>
      <c r="K410" s="65" t="str">
        <f t="shared" si="55"/>
        <v/>
      </c>
      <c r="N410" s="73" t="str">
        <f t="shared" si="50"/>
        <v/>
      </c>
      <c r="O410" s="71" t="str">
        <f t="shared" si="51"/>
        <v/>
      </c>
      <c r="P410" s="53"/>
    </row>
    <row r="411" spans="2:16" x14ac:dyDescent="0.3">
      <c r="B411" s="58"/>
      <c r="C411" s="59" t="str">
        <f t="shared" si="52"/>
        <v/>
      </c>
      <c r="D411" s="70"/>
      <c r="E411" s="68"/>
      <c r="F411" s="62" t="str">
        <f t="shared" si="53"/>
        <v/>
      </c>
      <c r="G411" s="63" t="str">
        <f t="shared" si="48"/>
        <v/>
      </c>
      <c r="H411" s="66" t="s">
        <v>2</v>
      </c>
      <c r="I411" s="64" t="str">
        <f t="shared" si="54"/>
        <v/>
      </c>
      <c r="J411" s="65" t="str">
        <f t="shared" si="49"/>
        <v/>
      </c>
      <c r="K411" s="65" t="str">
        <f t="shared" si="55"/>
        <v/>
      </c>
      <c r="N411" s="73" t="str">
        <f t="shared" si="50"/>
        <v/>
      </c>
      <c r="O411" s="71" t="str">
        <f t="shared" si="51"/>
        <v/>
      </c>
      <c r="P411" s="53"/>
    </row>
    <row r="412" spans="2:16" x14ac:dyDescent="0.3">
      <c r="B412" s="58"/>
      <c r="C412" s="59" t="str">
        <f t="shared" si="52"/>
        <v/>
      </c>
      <c r="D412" s="70"/>
      <c r="E412" s="68"/>
      <c r="F412" s="62" t="str">
        <f t="shared" si="53"/>
        <v/>
      </c>
      <c r="G412" s="63" t="str">
        <f t="shared" si="48"/>
        <v/>
      </c>
      <c r="H412" s="66" t="s">
        <v>2</v>
      </c>
      <c r="I412" s="64" t="str">
        <f t="shared" si="54"/>
        <v/>
      </c>
      <c r="J412" s="65" t="str">
        <f t="shared" si="49"/>
        <v/>
      </c>
      <c r="K412" s="65" t="str">
        <f t="shared" si="55"/>
        <v/>
      </c>
      <c r="N412" s="73" t="str">
        <f t="shared" si="50"/>
        <v/>
      </c>
      <c r="O412" s="71" t="str">
        <f t="shared" si="51"/>
        <v/>
      </c>
      <c r="P412" s="53"/>
    </row>
    <row r="413" spans="2:16" x14ac:dyDescent="0.3">
      <c r="B413" s="58"/>
      <c r="C413" s="59" t="str">
        <f t="shared" si="52"/>
        <v/>
      </c>
      <c r="D413" s="70"/>
      <c r="E413" s="68"/>
      <c r="F413" s="62" t="str">
        <f t="shared" si="53"/>
        <v/>
      </c>
      <c r="G413" s="63" t="str">
        <f t="shared" si="48"/>
        <v/>
      </c>
      <c r="H413" s="66" t="s">
        <v>2</v>
      </c>
      <c r="I413" s="64" t="str">
        <f t="shared" si="54"/>
        <v/>
      </c>
      <c r="J413" s="65" t="str">
        <f t="shared" si="49"/>
        <v/>
      </c>
      <c r="K413" s="65" t="str">
        <f t="shared" si="55"/>
        <v/>
      </c>
      <c r="N413" s="73" t="str">
        <f t="shared" si="50"/>
        <v/>
      </c>
      <c r="O413" s="71" t="str">
        <f t="shared" si="51"/>
        <v/>
      </c>
      <c r="P413" s="53"/>
    </row>
    <row r="414" spans="2:16" x14ac:dyDescent="0.3">
      <c r="B414" s="58"/>
      <c r="C414" s="59" t="str">
        <f t="shared" si="52"/>
        <v/>
      </c>
      <c r="D414" s="70"/>
      <c r="E414" s="68"/>
      <c r="F414" s="62" t="str">
        <f t="shared" si="53"/>
        <v/>
      </c>
      <c r="G414" s="63" t="str">
        <f t="shared" si="48"/>
        <v/>
      </c>
      <c r="H414" s="66" t="s">
        <v>2</v>
      </c>
      <c r="I414" s="64" t="str">
        <f t="shared" si="54"/>
        <v/>
      </c>
      <c r="J414" s="65" t="str">
        <f t="shared" si="49"/>
        <v/>
      </c>
      <c r="K414" s="65" t="str">
        <f t="shared" si="55"/>
        <v/>
      </c>
      <c r="N414" s="73" t="str">
        <f t="shared" si="50"/>
        <v/>
      </c>
      <c r="O414" s="71" t="str">
        <f t="shared" si="51"/>
        <v/>
      </c>
      <c r="P414" s="53"/>
    </row>
    <row r="415" spans="2:16" x14ac:dyDescent="0.3">
      <c r="B415" s="58"/>
      <c r="C415" s="59" t="str">
        <f t="shared" si="52"/>
        <v/>
      </c>
      <c r="D415" s="70"/>
      <c r="E415" s="68"/>
      <c r="F415" s="62" t="str">
        <f t="shared" si="53"/>
        <v/>
      </c>
      <c r="G415" s="63" t="str">
        <f t="shared" si="48"/>
        <v/>
      </c>
      <c r="H415" s="66" t="s">
        <v>2</v>
      </c>
      <c r="I415" s="64" t="str">
        <f t="shared" si="54"/>
        <v/>
      </c>
      <c r="J415" s="65" t="str">
        <f t="shared" si="49"/>
        <v/>
      </c>
      <c r="K415" s="65" t="str">
        <f t="shared" si="55"/>
        <v/>
      </c>
      <c r="N415" s="73" t="str">
        <f t="shared" si="50"/>
        <v/>
      </c>
      <c r="O415" s="71" t="str">
        <f t="shared" si="51"/>
        <v/>
      </c>
      <c r="P415" s="53"/>
    </row>
    <row r="416" spans="2:16" x14ac:dyDescent="0.3">
      <c r="B416" s="58"/>
      <c r="C416" s="59" t="str">
        <f t="shared" si="52"/>
        <v/>
      </c>
      <c r="D416" s="70"/>
      <c r="E416" s="68"/>
      <c r="F416" s="62" t="str">
        <f t="shared" si="53"/>
        <v/>
      </c>
      <c r="G416" s="63" t="str">
        <f t="shared" si="48"/>
        <v/>
      </c>
      <c r="H416" s="66" t="s">
        <v>2</v>
      </c>
      <c r="I416" s="64" t="str">
        <f t="shared" si="54"/>
        <v/>
      </c>
      <c r="J416" s="65" t="str">
        <f t="shared" si="49"/>
        <v/>
      </c>
      <c r="K416" s="65" t="str">
        <f t="shared" si="55"/>
        <v/>
      </c>
      <c r="N416" s="73" t="str">
        <f t="shared" si="50"/>
        <v/>
      </c>
      <c r="O416" s="71" t="str">
        <f t="shared" si="51"/>
        <v/>
      </c>
      <c r="P416" s="53"/>
    </row>
    <row r="417" spans="2:16" x14ac:dyDescent="0.3">
      <c r="B417" s="58"/>
      <c r="C417" s="59" t="str">
        <f t="shared" si="52"/>
        <v/>
      </c>
      <c r="D417" s="70"/>
      <c r="E417" s="68"/>
      <c r="F417" s="62" t="str">
        <f t="shared" si="53"/>
        <v/>
      </c>
      <c r="G417" s="63" t="str">
        <f t="shared" si="48"/>
        <v/>
      </c>
      <c r="H417" s="66" t="s">
        <v>2</v>
      </c>
      <c r="I417" s="64" t="str">
        <f t="shared" si="54"/>
        <v/>
      </c>
      <c r="J417" s="65" t="str">
        <f t="shared" si="49"/>
        <v/>
      </c>
      <c r="K417" s="65" t="str">
        <f t="shared" si="55"/>
        <v/>
      </c>
      <c r="N417" s="73" t="str">
        <f t="shared" si="50"/>
        <v/>
      </c>
      <c r="O417" s="71" t="str">
        <f t="shared" si="51"/>
        <v/>
      </c>
      <c r="P417" s="53"/>
    </row>
    <row r="418" spans="2:16" x14ac:dyDescent="0.3">
      <c r="B418" s="58"/>
      <c r="C418" s="59" t="str">
        <f t="shared" si="52"/>
        <v/>
      </c>
      <c r="D418" s="70"/>
      <c r="E418" s="68"/>
      <c r="F418" s="62" t="str">
        <f t="shared" si="53"/>
        <v/>
      </c>
      <c r="G418" s="63" t="str">
        <f t="shared" si="48"/>
        <v/>
      </c>
      <c r="H418" s="66" t="s">
        <v>2</v>
      </c>
      <c r="I418" s="64" t="str">
        <f t="shared" si="54"/>
        <v/>
      </c>
      <c r="J418" s="65" t="str">
        <f t="shared" si="49"/>
        <v/>
      </c>
      <c r="K418" s="65" t="str">
        <f t="shared" si="55"/>
        <v/>
      </c>
      <c r="N418" s="73" t="str">
        <f t="shared" si="50"/>
        <v/>
      </c>
      <c r="O418" s="71" t="str">
        <f t="shared" si="51"/>
        <v/>
      </c>
      <c r="P418" s="53"/>
    </row>
    <row r="419" spans="2:16" x14ac:dyDescent="0.3">
      <c r="B419" s="58"/>
      <c r="C419" s="59" t="str">
        <f t="shared" si="52"/>
        <v/>
      </c>
      <c r="D419" s="70"/>
      <c r="E419" s="68"/>
      <c r="F419" s="62" t="str">
        <f t="shared" si="53"/>
        <v/>
      </c>
      <c r="G419" s="63" t="str">
        <f t="shared" si="48"/>
        <v/>
      </c>
      <c r="H419" s="66" t="s">
        <v>2</v>
      </c>
      <c r="I419" s="64" t="str">
        <f t="shared" si="54"/>
        <v/>
      </c>
      <c r="J419" s="65" t="str">
        <f t="shared" si="49"/>
        <v/>
      </c>
      <c r="K419" s="65" t="str">
        <f t="shared" si="55"/>
        <v/>
      </c>
      <c r="N419" s="73" t="str">
        <f t="shared" si="50"/>
        <v/>
      </c>
      <c r="O419" s="71" t="str">
        <f t="shared" si="51"/>
        <v/>
      </c>
      <c r="P419" s="53"/>
    </row>
    <row r="420" spans="2:16" x14ac:dyDescent="0.3">
      <c r="B420" s="58"/>
      <c r="C420" s="59" t="str">
        <f t="shared" si="52"/>
        <v/>
      </c>
      <c r="D420" s="70"/>
      <c r="E420" s="68"/>
      <c r="F420" s="62" t="str">
        <f t="shared" si="53"/>
        <v/>
      </c>
      <c r="G420" s="63" t="str">
        <f t="shared" si="48"/>
        <v/>
      </c>
      <c r="H420" s="66" t="s">
        <v>2</v>
      </c>
      <c r="I420" s="64" t="str">
        <f t="shared" si="54"/>
        <v/>
      </c>
      <c r="J420" s="65" t="str">
        <f t="shared" si="49"/>
        <v/>
      </c>
      <c r="K420" s="65" t="str">
        <f t="shared" si="55"/>
        <v/>
      </c>
      <c r="N420" s="73" t="str">
        <f t="shared" si="50"/>
        <v/>
      </c>
      <c r="O420" s="71" t="str">
        <f t="shared" si="51"/>
        <v/>
      </c>
      <c r="P420" s="53"/>
    </row>
    <row r="421" spans="2:16" x14ac:dyDescent="0.3">
      <c r="B421" s="58"/>
      <c r="C421" s="59" t="str">
        <f t="shared" si="52"/>
        <v/>
      </c>
      <c r="D421" s="70"/>
      <c r="E421" s="68"/>
      <c r="F421" s="62" t="str">
        <f t="shared" si="53"/>
        <v/>
      </c>
      <c r="G421" s="63" t="str">
        <f t="shared" si="48"/>
        <v/>
      </c>
      <c r="H421" s="66" t="s">
        <v>2</v>
      </c>
      <c r="I421" s="64" t="str">
        <f t="shared" si="54"/>
        <v/>
      </c>
      <c r="J421" s="65" t="str">
        <f t="shared" si="49"/>
        <v/>
      </c>
      <c r="K421" s="65" t="str">
        <f t="shared" si="55"/>
        <v/>
      </c>
      <c r="N421" s="73" t="str">
        <f t="shared" si="50"/>
        <v/>
      </c>
      <c r="O421" s="71" t="str">
        <f t="shared" si="51"/>
        <v/>
      </c>
      <c r="P421" s="53"/>
    </row>
    <row r="422" spans="2:16" x14ac:dyDescent="0.3">
      <c r="B422" s="58"/>
      <c r="C422" s="59" t="str">
        <f t="shared" si="52"/>
        <v/>
      </c>
      <c r="D422" s="70"/>
      <c r="E422" s="68"/>
      <c r="F422" s="62" t="str">
        <f t="shared" si="53"/>
        <v/>
      </c>
      <c r="G422" s="63" t="str">
        <f t="shared" si="48"/>
        <v/>
      </c>
      <c r="H422" s="66" t="s">
        <v>2</v>
      </c>
      <c r="I422" s="64" t="str">
        <f t="shared" si="54"/>
        <v/>
      </c>
      <c r="J422" s="65" t="str">
        <f t="shared" si="49"/>
        <v/>
      </c>
      <c r="K422" s="65" t="str">
        <f t="shared" si="55"/>
        <v/>
      </c>
      <c r="N422" s="73" t="str">
        <f t="shared" si="50"/>
        <v/>
      </c>
      <c r="O422" s="71" t="str">
        <f t="shared" si="51"/>
        <v/>
      </c>
      <c r="P422" s="53"/>
    </row>
    <row r="423" spans="2:16" x14ac:dyDescent="0.3">
      <c r="B423" s="58"/>
      <c r="C423" s="59" t="str">
        <f t="shared" si="52"/>
        <v/>
      </c>
      <c r="D423" s="70"/>
      <c r="E423" s="68"/>
      <c r="F423" s="62" t="str">
        <f t="shared" si="53"/>
        <v/>
      </c>
      <c r="G423" s="63" t="str">
        <f t="shared" si="48"/>
        <v/>
      </c>
      <c r="H423" s="66" t="s">
        <v>2</v>
      </c>
      <c r="I423" s="64" t="str">
        <f t="shared" si="54"/>
        <v/>
      </c>
      <c r="J423" s="65" t="str">
        <f t="shared" si="49"/>
        <v/>
      </c>
      <c r="K423" s="65" t="str">
        <f t="shared" si="55"/>
        <v/>
      </c>
      <c r="N423" s="73" t="str">
        <f t="shared" si="50"/>
        <v/>
      </c>
      <c r="O423" s="71" t="str">
        <f t="shared" si="51"/>
        <v/>
      </c>
      <c r="P423" s="53"/>
    </row>
    <row r="424" spans="2:16" x14ac:dyDescent="0.3">
      <c r="B424" s="58"/>
      <c r="C424" s="59" t="str">
        <f t="shared" si="52"/>
        <v/>
      </c>
      <c r="D424" s="70"/>
      <c r="E424" s="68"/>
      <c r="F424" s="62" t="str">
        <f t="shared" si="53"/>
        <v/>
      </c>
      <c r="G424" s="63" t="str">
        <f t="shared" si="48"/>
        <v/>
      </c>
      <c r="H424" s="66" t="s">
        <v>2</v>
      </c>
      <c r="I424" s="64" t="str">
        <f t="shared" si="54"/>
        <v/>
      </c>
      <c r="J424" s="65" t="str">
        <f t="shared" si="49"/>
        <v/>
      </c>
      <c r="K424" s="65" t="str">
        <f t="shared" si="55"/>
        <v/>
      </c>
      <c r="N424" s="73" t="str">
        <f t="shared" si="50"/>
        <v/>
      </c>
      <c r="O424" s="71" t="str">
        <f t="shared" si="51"/>
        <v/>
      </c>
      <c r="P424" s="53"/>
    </row>
    <row r="425" spans="2:16" x14ac:dyDescent="0.3">
      <c r="B425" s="58"/>
      <c r="C425" s="59" t="str">
        <f t="shared" si="52"/>
        <v/>
      </c>
      <c r="D425" s="70"/>
      <c r="E425" s="68"/>
      <c r="F425" s="62" t="str">
        <f t="shared" si="53"/>
        <v/>
      </c>
      <c r="G425" s="63" t="str">
        <f t="shared" si="48"/>
        <v/>
      </c>
      <c r="H425" s="66" t="s">
        <v>2</v>
      </c>
      <c r="I425" s="64" t="str">
        <f t="shared" si="54"/>
        <v/>
      </c>
      <c r="J425" s="65" t="str">
        <f t="shared" si="49"/>
        <v/>
      </c>
      <c r="K425" s="65" t="str">
        <f t="shared" si="55"/>
        <v/>
      </c>
      <c r="N425" s="73" t="str">
        <f t="shared" si="50"/>
        <v/>
      </c>
      <c r="O425" s="71" t="str">
        <f t="shared" si="51"/>
        <v/>
      </c>
      <c r="P425" s="53"/>
    </row>
    <row r="426" spans="2:16" x14ac:dyDescent="0.3">
      <c r="B426" s="58"/>
      <c r="C426" s="59" t="str">
        <f t="shared" si="52"/>
        <v/>
      </c>
      <c r="D426" s="70"/>
      <c r="E426" s="68"/>
      <c r="F426" s="62" t="str">
        <f t="shared" si="53"/>
        <v/>
      </c>
      <c r="G426" s="63" t="str">
        <f t="shared" si="48"/>
        <v/>
      </c>
      <c r="H426" s="66" t="s">
        <v>2</v>
      </c>
      <c r="I426" s="64" t="str">
        <f t="shared" si="54"/>
        <v/>
      </c>
      <c r="J426" s="65" t="str">
        <f t="shared" si="49"/>
        <v/>
      </c>
      <c r="K426" s="65" t="str">
        <f t="shared" si="55"/>
        <v/>
      </c>
      <c r="N426" s="73" t="str">
        <f t="shared" si="50"/>
        <v/>
      </c>
      <c r="O426" s="71" t="str">
        <f t="shared" si="51"/>
        <v/>
      </c>
      <c r="P426" s="53"/>
    </row>
    <row r="427" spans="2:16" x14ac:dyDescent="0.3">
      <c r="B427" s="58"/>
      <c r="C427" s="59" t="str">
        <f t="shared" si="52"/>
        <v/>
      </c>
      <c r="D427" s="70"/>
      <c r="E427" s="68"/>
      <c r="F427" s="62" t="str">
        <f t="shared" si="53"/>
        <v/>
      </c>
      <c r="G427" s="63" t="str">
        <f t="shared" si="48"/>
        <v/>
      </c>
      <c r="H427" s="66" t="s">
        <v>2</v>
      </c>
      <c r="I427" s="64" t="str">
        <f t="shared" si="54"/>
        <v/>
      </c>
      <c r="J427" s="65" t="str">
        <f t="shared" si="49"/>
        <v/>
      </c>
      <c r="K427" s="65" t="str">
        <f t="shared" si="55"/>
        <v/>
      </c>
      <c r="N427" s="73" t="str">
        <f t="shared" si="50"/>
        <v/>
      </c>
      <c r="O427" s="71" t="str">
        <f t="shared" si="51"/>
        <v/>
      </c>
      <c r="P427" s="53"/>
    </row>
    <row r="428" spans="2:16" x14ac:dyDescent="0.3">
      <c r="B428" s="58"/>
      <c r="C428" s="59" t="str">
        <f t="shared" si="52"/>
        <v/>
      </c>
      <c r="D428" s="70"/>
      <c r="E428" s="68"/>
      <c r="F428" s="62" t="str">
        <f t="shared" si="53"/>
        <v/>
      </c>
      <c r="G428" s="63" t="str">
        <f t="shared" si="48"/>
        <v/>
      </c>
      <c r="H428" s="66" t="s">
        <v>2</v>
      </c>
      <c r="I428" s="64" t="str">
        <f t="shared" si="54"/>
        <v/>
      </c>
      <c r="J428" s="65" t="str">
        <f t="shared" si="49"/>
        <v/>
      </c>
      <c r="K428" s="65" t="str">
        <f t="shared" si="55"/>
        <v/>
      </c>
      <c r="N428" s="73" t="str">
        <f t="shared" si="50"/>
        <v/>
      </c>
      <c r="O428" s="71" t="str">
        <f t="shared" si="51"/>
        <v/>
      </c>
      <c r="P428" s="53"/>
    </row>
    <row r="429" spans="2:16" x14ac:dyDescent="0.3">
      <c r="B429" s="58"/>
      <c r="C429" s="59" t="str">
        <f t="shared" si="52"/>
        <v/>
      </c>
      <c r="D429" s="70"/>
      <c r="E429" s="68"/>
      <c r="F429" s="62" t="str">
        <f t="shared" si="53"/>
        <v/>
      </c>
      <c r="G429" s="63" t="str">
        <f t="shared" si="48"/>
        <v/>
      </c>
      <c r="H429" s="66" t="s">
        <v>2</v>
      </c>
      <c r="I429" s="64" t="str">
        <f t="shared" si="54"/>
        <v/>
      </c>
      <c r="J429" s="65" t="str">
        <f t="shared" si="49"/>
        <v/>
      </c>
      <c r="K429" s="65" t="str">
        <f t="shared" si="55"/>
        <v/>
      </c>
      <c r="N429" s="73" t="str">
        <f t="shared" si="50"/>
        <v/>
      </c>
      <c r="O429" s="71" t="str">
        <f t="shared" si="51"/>
        <v/>
      </c>
      <c r="P429" s="53"/>
    </row>
    <row r="430" spans="2:16" x14ac:dyDescent="0.3">
      <c r="B430" s="58"/>
      <c r="C430" s="59" t="str">
        <f t="shared" si="52"/>
        <v/>
      </c>
      <c r="D430" s="70"/>
      <c r="E430" s="68"/>
      <c r="F430" s="62" t="str">
        <f t="shared" si="53"/>
        <v/>
      </c>
      <c r="G430" s="63" t="str">
        <f t="shared" si="48"/>
        <v/>
      </c>
      <c r="H430" s="66" t="s">
        <v>2</v>
      </c>
      <c r="I430" s="64" t="str">
        <f t="shared" si="54"/>
        <v/>
      </c>
      <c r="J430" s="65" t="str">
        <f t="shared" si="49"/>
        <v/>
      </c>
      <c r="K430" s="65" t="str">
        <f t="shared" si="55"/>
        <v/>
      </c>
      <c r="N430" s="73" t="str">
        <f t="shared" si="50"/>
        <v/>
      </c>
      <c r="O430" s="71" t="str">
        <f t="shared" si="51"/>
        <v/>
      </c>
      <c r="P430" s="53"/>
    </row>
    <row r="431" spans="2:16" x14ac:dyDescent="0.3">
      <c r="B431" s="58"/>
      <c r="C431" s="59" t="str">
        <f t="shared" si="52"/>
        <v/>
      </c>
      <c r="D431" s="70"/>
      <c r="E431" s="68"/>
      <c r="F431" s="62" t="str">
        <f t="shared" si="53"/>
        <v/>
      </c>
      <c r="G431" s="63" t="str">
        <f t="shared" si="48"/>
        <v/>
      </c>
      <c r="H431" s="66" t="s">
        <v>2</v>
      </c>
      <c r="I431" s="64" t="str">
        <f t="shared" si="54"/>
        <v/>
      </c>
      <c r="J431" s="65" t="str">
        <f t="shared" si="49"/>
        <v/>
      </c>
      <c r="K431" s="65" t="str">
        <f t="shared" si="55"/>
        <v/>
      </c>
      <c r="N431" s="73" t="str">
        <f t="shared" si="50"/>
        <v/>
      </c>
      <c r="O431" s="71" t="str">
        <f t="shared" si="51"/>
        <v/>
      </c>
      <c r="P431" s="53"/>
    </row>
    <row r="432" spans="2:16" x14ac:dyDescent="0.3">
      <c r="B432" s="58"/>
      <c r="C432" s="59" t="str">
        <f t="shared" si="52"/>
        <v/>
      </c>
      <c r="D432" s="70"/>
      <c r="E432" s="68"/>
      <c r="F432" s="62" t="str">
        <f t="shared" si="53"/>
        <v/>
      </c>
      <c r="G432" s="63" t="str">
        <f t="shared" si="48"/>
        <v/>
      </c>
      <c r="H432" s="66" t="s">
        <v>2</v>
      </c>
      <c r="I432" s="64" t="str">
        <f t="shared" si="54"/>
        <v/>
      </c>
      <c r="J432" s="65" t="str">
        <f t="shared" si="49"/>
        <v/>
      </c>
      <c r="K432" s="65" t="str">
        <f t="shared" si="55"/>
        <v/>
      </c>
      <c r="N432" s="73" t="str">
        <f t="shared" si="50"/>
        <v/>
      </c>
      <c r="O432" s="71" t="str">
        <f t="shared" si="51"/>
        <v/>
      </c>
      <c r="P432" s="53"/>
    </row>
    <row r="433" spans="2:16" x14ac:dyDescent="0.3">
      <c r="B433" s="58"/>
      <c r="C433" s="59" t="str">
        <f t="shared" si="52"/>
        <v/>
      </c>
      <c r="D433" s="70"/>
      <c r="E433" s="68"/>
      <c r="F433" s="62" t="str">
        <f t="shared" si="53"/>
        <v/>
      </c>
      <c r="G433" s="63" t="str">
        <f t="shared" si="48"/>
        <v/>
      </c>
      <c r="H433" s="66" t="s">
        <v>2</v>
      </c>
      <c r="I433" s="64" t="str">
        <f t="shared" si="54"/>
        <v/>
      </c>
      <c r="J433" s="65" t="str">
        <f t="shared" si="49"/>
        <v/>
      </c>
      <c r="K433" s="65" t="str">
        <f t="shared" si="55"/>
        <v/>
      </c>
      <c r="N433" s="73" t="str">
        <f t="shared" si="50"/>
        <v/>
      </c>
      <c r="O433" s="71" t="str">
        <f t="shared" si="51"/>
        <v/>
      </c>
      <c r="P433" s="53"/>
    </row>
    <row r="434" spans="2:16" x14ac:dyDescent="0.3">
      <c r="B434" s="58"/>
      <c r="C434" s="59" t="str">
        <f t="shared" si="52"/>
        <v/>
      </c>
      <c r="D434" s="70"/>
      <c r="E434" s="68"/>
      <c r="F434" s="62" t="str">
        <f t="shared" si="53"/>
        <v/>
      </c>
      <c r="G434" s="63" t="str">
        <f t="shared" si="48"/>
        <v/>
      </c>
      <c r="H434" s="66" t="s">
        <v>2</v>
      </c>
      <c r="I434" s="64" t="str">
        <f t="shared" si="54"/>
        <v/>
      </c>
      <c r="J434" s="65" t="str">
        <f t="shared" si="49"/>
        <v/>
      </c>
      <c r="K434" s="65" t="str">
        <f t="shared" si="55"/>
        <v/>
      </c>
      <c r="N434" s="73" t="str">
        <f t="shared" si="50"/>
        <v/>
      </c>
      <c r="O434" s="71" t="str">
        <f t="shared" si="51"/>
        <v/>
      </c>
      <c r="P434" s="53"/>
    </row>
    <row r="435" spans="2:16" x14ac:dyDescent="0.3">
      <c r="B435" s="58"/>
      <c r="C435" s="59" t="str">
        <f t="shared" si="52"/>
        <v/>
      </c>
      <c r="D435" s="70"/>
      <c r="E435" s="68"/>
      <c r="F435" s="62" t="str">
        <f t="shared" si="53"/>
        <v/>
      </c>
      <c r="G435" s="63" t="str">
        <f t="shared" si="48"/>
        <v/>
      </c>
      <c r="H435" s="66" t="s">
        <v>2</v>
      </c>
      <c r="I435" s="64" t="str">
        <f t="shared" si="54"/>
        <v/>
      </c>
      <c r="J435" s="65" t="str">
        <f t="shared" si="49"/>
        <v/>
      </c>
      <c r="K435" s="65" t="str">
        <f t="shared" si="55"/>
        <v/>
      </c>
      <c r="N435" s="73" t="str">
        <f t="shared" si="50"/>
        <v/>
      </c>
      <c r="O435" s="71" t="str">
        <f t="shared" si="51"/>
        <v/>
      </c>
      <c r="P435" s="53"/>
    </row>
    <row r="436" spans="2:16" x14ac:dyDescent="0.3">
      <c r="B436" s="58"/>
      <c r="C436" s="59" t="str">
        <f t="shared" si="52"/>
        <v/>
      </c>
      <c r="D436" s="70"/>
      <c r="E436" s="68"/>
      <c r="F436" s="62" t="str">
        <f t="shared" si="53"/>
        <v/>
      </c>
      <c r="G436" s="63" t="str">
        <f t="shared" si="48"/>
        <v/>
      </c>
      <c r="H436" s="66" t="s">
        <v>2</v>
      </c>
      <c r="I436" s="64" t="str">
        <f t="shared" si="54"/>
        <v/>
      </c>
      <c r="J436" s="65" t="str">
        <f t="shared" si="49"/>
        <v/>
      </c>
      <c r="K436" s="65" t="str">
        <f t="shared" si="55"/>
        <v/>
      </c>
      <c r="N436" s="73" t="str">
        <f t="shared" si="50"/>
        <v/>
      </c>
      <c r="O436" s="71" t="str">
        <f t="shared" si="51"/>
        <v/>
      </c>
      <c r="P436" s="53"/>
    </row>
    <row r="437" spans="2:16" x14ac:dyDescent="0.3">
      <c r="B437" s="58"/>
      <c r="C437" s="59" t="str">
        <f t="shared" si="52"/>
        <v/>
      </c>
      <c r="D437" s="70"/>
      <c r="E437" s="68"/>
      <c r="F437" s="62" t="str">
        <f t="shared" si="53"/>
        <v/>
      </c>
      <c r="G437" s="63" t="str">
        <f t="shared" si="48"/>
        <v/>
      </c>
      <c r="H437" s="66" t="s">
        <v>2</v>
      </c>
      <c r="I437" s="64" t="str">
        <f t="shared" si="54"/>
        <v/>
      </c>
      <c r="J437" s="65" t="str">
        <f t="shared" si="49"/>
        <v/>
      </c>
      <c r="K437" s="65" t="str">
        <f t="shared" si="55"/>
        <v/>
      </c>
      <c r="N437" s="73" t="str">
        <f t="shared" si="50"/>
        <v/>
      </c>
      <c r="O437" s="71" t="str">
        <f t="shared" si="51"/>
        <v/>
      </c>
      <c r="P437" s="53"/>
    </row>
    <row r="438" spans="2:16" x14ac:dyDescent="0.3">
      <c r="B438" s="58"/>
      <c r="C438" s="59" t="str">
        <f t="shared" si="52"/>
        <v/>
      </c>
      <c r="D438" s="70"/>
      <c r="E438" s="68"/>
      <c r="F438" s="62" t="str">
        <f t="shared" si="53"/>
        <v/>
      </c>
      <c r="G438" s="63" t="str">
        <f t="shared" si="48"/>
        <v/>
      </c>
      <c r="H438" s="66" t="s">
        <v>2</v>
      </c>
      <c r="I438" s="64" t="str">
        <f t="shared" si="54"/>
        <v/>
      </c>
      <c r="J438" s="65" t="str">
        <f t="shared" si="49"/>
        <v/>
      </c>
      <c r="K438" s="65" t="str">
        <f t="shared" si="55"/>
        <v/>
      </c>
      <c r="N438" s="73" t="str">
        <f t="shared" si="50"/>
        <v/>
      </c>
      <c r="O438" s="71" t="str">
        <f t="shared" si="51"/>
        <v/>
      </c>
      <c r="P438" s="53"/>
    </row>
    <row r="439" spans="2:16" x14ac:dyDescent="0.3">
      <c r="B439" s="58"/>
      <c r="C439" s="59" t="str">
        <f t="shared" si="52"/>
        <v/>
      </c>
      <c r="D439" s="70"/>
      <c r="E439" s="68"/>
      <c r="F439" s="62" t="str">
        <f t="shared" si="53"/>
        <v/>
      </c>
      <c r="G439" s="63" t="str">
        <f t="shared" si="48"/>
        <v/>
      </c>
      <c r="H439" s="66" t="s">
        <v>2</v>
      </c>
      <c r="I439" s="64" t="str">
        <f t="shared" si="54"/>
        <v/>
      </c>
      <c r="J439" s="65" t="str">
        <f t="shared" si="49"/>
        <v/>
      </c>
      <c r="K439" s="65" t="str">
        <f t="shared" si="55"/>
        <v/>
      </c>
      <c r="N439" s="73" t="str">
        <f t="shared" si="50"/>
        <v/>
      </c>
      <c r="O439" s="71" t="str">
        <f t="shared" si="51"/>
        <v/>
      </c>
      <c r="P439" s="53"/>
    </row>
    <row r="440" spans="2:16" x14ac:dyDescent="0.3">
      <c r="B440" s="58"/>
      <c r="C440" s="59" t="str">
        <f t="shared" si="52"/>
        <v/>
      </c>
      <c r="D440" s="70"/>
      <c r="E440" s="68"/>
      <c r="F440" s="62" t="str">
        <f t="shared" si="53"/>
        <v/>
      </c>
      <c r="G440" s="63" t="str">
        <f t="shared" si="48"/>
        <v/>
      </c>
      <c r="H440" s="66" t="s">
        <v>2</v>
      </c>
      <c r="I440" s="64" t="str">
        <f t="shared" si="54"/>
        <v/>
      </c>
      <c r="J440" s="65" t="str">
        <f t="shared" si="49"/>
        <v/>
      </c>
      <c r="K440" s="65" t="str">
        <f t="shared" si="55"/>
        <v/>
      </c>
      <c r="N440" s="73" t="str">
        <f t="shared" si="50"/>
        <v/>
      </c>
      <c r="O440" s="71" t="str">
        <f t="shared" si="51"/>
        <v/>
      </c>
      <c r="P440" s="53"/>
    </row>
    <row r="441" spans="2:16" x14ac:dyDescent="0.3">
      <c r="B441" s="58"/>
      <c r="C441" s="59" t="str">
        <f t="shared" si="52"/>
        <v/>
      </c>
      <c r="D441" s="70"/>
      <c r="E441" s="68"/>
      <c r="F441" s="62" t="str">
        <f t="shared" si="53"/>
        <v/>
      </c>
      <c r="G441" s="63" t="str">
        <f t="shared" si="48"/>
        <v/>
      </c>
      <c r="H441" s="66" t="s">
        <v>2</v>
      </c>
      <c r="I441" s="64" t="str">
        <f t="shared" si="54"/>
        <v/>
      </c>
      <c r="J441" s="65" t="str">
        <f t="shared" si="49"/>
        <v/>
      </c>
      <c r="K441" s="65" t="str">
        <f t="shared" si="55"/>
        <v/>
      </c>
      <c r="N441" s="73" t="str">
        <f t="shared" si="50"/>
        <v/>
      </c>
      <c r="O441" s="71" t="str">
        <f t="shared" si="51"/>
        <v/>
      </c>
      <c r="P441" s="53"/>
    </row>
    <row r="442" spans="2:16" x14ac:dyDescent="0.3">
      <c r="B442" s="58"/>
      <c r="C442" s="59" t="str">
        <f t="shared" si="52"/>
        <v/>
      </c>
      <c r="D442" s="70"/>
      <c r="E442" s="68"/>
      <c r="F442" s="62" t="str">
        <f t="shared" si="53"/>
        <v/>
      </c>
      <c r="G442" s="63" t="str">
        <f t="shared" si="48"/>
        <v/>
      </c>
      <c r="H442" s="66" t="s">
        <v>2</v>
      </c>
      <c r="I442" s="64" t="str">
        <f t="shared" si="54"/>
        <v/>
      </c>
      <c r="J442" s="65" t="str">
        <f t="shared" si="49"/>
        <v/>
      </c>
      <c r="K442" s="65" t="str">
        <f t="shared" si="55"/>
        <v/>
      </c>
      <c r="N442" s="73" t="str">
        <f t="shared" si="50"/>
        <v/>
      </c>
      <c r="O442" s="71" t="str">
        <f t="shared" si="51"/>
        <v/>
      </c>
      <c r="P442" s="53"/>
    </row>
    <row r="443" spans="2:16" x14ac:dyDescent="0.3">
      <c r="B443" s="58"/>
      <c r="C443" s="59" t="str">
        <f t="shared" si="52"/>
        <v/>
      </c>
      <c r="D443" s="70"/>
      <c r="E443" s="68"/>
      <c r="F443" s="62" t="str">
        <f t="shared" si="53"/>
        <v/>
      </c>
      <c r="G443" s="63" t="str">
        <f t="shared" si="48"/>
        <v/>
      </c>
      <c r="H443" s="66" t="s">
        <v>2</v>
      </c>
      <c r="I443" s="64" t="str">
        <f t="shared" si="54"/>
        <v/>
      </c>
      <c r="J443" s="65" t="str">
        <f t="shared" si="49"/>
        <v/>
      </c>
      <c r="K443" s="65" t="str">
        <f t="shared" si="55"/>
        <v/>
      </c>
      <c r="N443" s="73" t="str">
        <f t="shared" si="50"/>
        <v/>
      </c>
      <c r="O443" s="71" t="str">
        <f t="shared" si="51"/>
        <v/>
      </c>
      <c r="P443" s="53"/>
    </row>
    <row r="444" spans="2:16" x14ac:dyDescent="0.3">
      <c r="B444" s="58"/>
      <c r="C444" s="59" t="str">
        <f t="shared" si="52"/>
        <v/>
      </c>
      <c r="D444" s="70"/>
      <c r="E444" s="68"/>
      <c r="F444" s="62" t="str">
        <f t="shared" si="53"/>
        <v/>
      </c>
      <c r="G444" s="63" t="str">
        <f t="shared" si="48"/>
        <v/>
      </c>
      <c r="H444" s="66" t="s">
        <v>2</v>
      </c>
      <c r="I444" s="64" t="str">
        <f t="shared" si="54"/>
        <v/>
      </c>
      <c r="J444" s="65" t="str">
        <f t="shared" si="49"/>
        <v/>
      </c>
      <c r="K444" s="65" t="str">
        <f t="shared" si="55"/>
        <v/>
      </c>
      <c r="N444" s="73" t="str">
        <f t="shared" si="50"/>
        <v/>
      </c>
      <c r="O444" s="71" t="str">
        <f t="shared" si="51"/>
        <v/>
      </c>
      <c r="P444" s="53"/>
    </row>
    <row r="445" spans="2:16" x14ac:dyDescent="0.3">
      <c r="B445" s="58"/>
      <c r="C445" s="59" t="str">
        <f t="shared" si="52"/>
        <v/>
      </c>
      <c r="D445" s="70"/>
      <c r="E445" s="68"/>
      <c r="F445" s="62" t="str">
        <f t="shared" si="53"/>
        <v/>
      </c>
      <c r="G445" s="63" t="str">
        <f t="shared" si="48"/>
        <v/>
      </c>
      <c r="H445" s="66" t="s">
        <v>2</v>
      </c>
      <c r="I445" s="64" t="str">
        <f t="shared" si="54"/>
        <v/>
      </c>
      <c r="J445" s="65" t="str">
        <f t="shared" si="49"/>
        <v/>
      </c>
      <c r="K445" s="65" t="str">
        <f t="shared" si="55"/>
        <v/>
      </c>
      <c r="N445" s="73" t="str">
        <f t="shared" si="50"/>
        <v/>
      </c>
      <c r="O445" s="71" t="str">
        <f t="shared" si="51"/>
        <v/>
      </c>
      <c r="P445" s="53"/>
    </row>
    <row r="446" spans="2:16" x14ac:dyDescent="0.3">
      <c r="B446" s="58"/>
      <c r="C446" s="59" t="str">
        <f t="shared" si="52"/>
        <v/>
      </c>
      <c r="D446" s="70"/>
      <c r="E446" s="68"/>
      <c r="F446" s="62" t="str">
        <f t="shared" si="53"/>
        <v/>
      </c>
      <c r="G446" s="63" t="str">
        <f t="shared" si="48"/>
        <v/>
      </c>
      <c r="H446" s="66" t="s">
        <v>2</v>
      </c>
      <c r="I446" s="64" t="str">
        <f t="shared" si="54"/>
        <v/>
      </c>
      <c r="J446" s="65" t="str">
        <f t="shared" si="49"/>
        <v/>
      </c>
      <c r="K446" s="65" t="str">
        <f t="shared" si="55"/>
        <v/>
      </c>
      <c r="N446" s="73" t="str">
        <f t="shared" si="50"/>
        <v/>
      </c>
      <c r="O446" s="71" t="str">
        <f t="shared" si="51"/>
        <v/>
      </c>
      <c r="P446" s="53"/>
    </row>
    <row r="447" spans="2:16" x14ac:dyDescent="0.3">
      <c r="B447" s="58"/>
      <c r="C447" s="59" t="str">
        <f t="shared" si="52"/>
        <v/>
      </c>
      <c r="D447" s="70"/>
      <c r="E447" s="68"/>
      <c r="F447" s="62" t="str">
        <f t="shared" si="53"/>
        <v/>
      </c>
      <c r="G447" s="63" t="str">
        <f t="shared" si="48"/>
        <v/>
      </c>
      <c r="H447" s="66" t="s">
        <v>2</v>
      </c>
      <c r="I447" s="64" t="str">
        <f t="shared" si="54"/>
        <v/>
      </c>
      <c r="J447" s="65" t="str">
        <f t="shared" si="49"/>
        <v/>
      </c>
      <c r="K447" s="65" t="str">
        <f t="shared" si="55"/>
        <v/>
      </c>
      <c r="N447" s="73" t="str">
        <f t="shared" si="50"/>
        <v/>
      </c>
      <c r="O447" s="71" t="str">
        <f t="shared" si="51"/>
        <v/>
      </c>
      <c r="P447" s="53"/>
    </row>
    <row r="448" spans="2:16" x14ac:dyDescent="0.3">
      <c r="B448" s="58"/>
      <c r="C448" s="59" t="str">
        <f t="shared" si="52"/>
        <v/>
      </c>
      <c r="D448" s="70"/>
      <c r="E448" s="68"/>
      <c r="F448" s="62" t="str">
        <f t="shared" si="53"/>
        <v/>
      </c>
      <c r="G448" s="63" t="str">
        <f t="shared" si="48"/>
        <v/>
      </c>
      <c r="H448" s="66" t="s">
        <v>2</v>
      </c>
      <c r="I448" s="64" t="str">
        <f t="shared" si="54"/>
        <v/>
      </c>
      <c r="J448" s="65" t="str">
        <f t="shared" si="49"/>
        <v/>
      </c>
      <c r="K448" s="65" t="str">
        <f t="shared" si="55"/>
        <v/>
      </c>
      <c r="N448" s="73" t="str">
        <f t="shared" si="50"/>
        <v/>
      </c>
      <c r="O448" s="71" t="str">
        <f t="shared" si="51"/>
        <v/>
      </c>
      <c r="P448" s="53"/>
    </row>
    <row r="449" spans="2:16" x14ac:dyDescent="0.3">
      <c r="B449" s="58"/>
      <c r="C449" s="59" t="str">
        <f t="shared" si="52"/>
        <v/>
      </c>
      <c r="D449" s="70"/>
      <c r="E449" s="68"/>
      <c r="F449" s="62" t="str">
        <f t="shared" si="53"/>
        <v/>
      </c>
      <c r="G449" s="63" t="str">
        <f t="shared" si="48"/>
        <v/>
      </c>
      <c r="H449" s="66" t="s">
        <v>2</v>
      </c>
      <c r="I449" s="64" t="str">
        <f t="shared" si="54"/>
        <v/>
      </c>
      <c r="J449" s="65" t="str">
        <f t="shared" si="49"/>
        <v/>
      </c>
      <c r="K449" s="65" t="str">
        <f t="shared" si="55"/>
        <v/>
      </c>
      <c r="N449" s="73" t="str">
        <f t="shared" si="50"/>
        <v/>
      </c>
      <c r="O449" s="71" t="str">
        <f t="shared" si="51"/>
        <v/>
      </c>
      <c r="P449" s="53"/>
    </row>
    <row r="450" spans="2:16" x14ac:dyDescent="0.3">
      <c r="B450" s="58"/>
      <c r="C450" s="59" t="str">
        <f t="shared" si="52"/>
        <v/>
      </c>
      <c r="D450" s="70"/>
      <c r="E450" s="68"/>
      <c r="F450" s="62" t="str">
        <f t="shared" si="53"/>
        <v/>
      </c>
      <c r="G450" s="63" t="str">
        <f t="shared" si="48"/>
        <v/>
      </c>
      <c r="H450" s="66" t="s">
        <v>2</v>
      </c>
      <c r="I450" s="64" t="str">
        <f t="shared" si="54"/>
        <v/>
      </c>
      <c r="J450" s="65" t="str">
        <f t="shared" si="49"/>
        <v/>
      </c>
      <c r="K450" s="65" t="str">
        <f t="shared" si="55"/>
        <v/>
      </c>
      <c r="N450" s="73" t="str">
        <f t="shared" si="50"/>
        <v/>
      </c>
      <c r="O450" s="71" t="str">
        <f t="shared" si="51"/>
        <v/>
      </c>
      <c r="P450" s="53"/>
    </row>
    <row r="451" spans="2:16" x14ac:dyDescent="0.3">
      <c r="B451" s="58"/>
      <c r="C451" s="59" t="str">
        <f t="shared" si="52"/>
        <v/>
      </c>
      <c r="D451" s="70"/>
      <c r="E451" s="68"/>
      <c r="F451" s="62" t="str">
        <f t="shared" si="53"/>
        <v/>
      </c>
      <c r="G451" s="63" t="str">
        <f t="shared" si="48"/>
        <v/>
      </c>
      <c r="H451" s="66" t="s">
        <v>2</v>
      </c>
      <c r="I451" s="64" t="str">
        <f t="shared" si="54"/>
        <v/>
      </c>
      <c r="J451" s="65" t="str">
        <f t="shared" si="49"/>
        <v/>
      </c>
      <c r="K451" s="65" t="str">
        <f t="shared" si="55"/>
        <v/>
      </c>
      <c r="N451" s="73" t="str">
        <f t="shared" si="50"/>
        <v/>
      </c>
      <c r="O451" s="71" t="str">
        <f t="shared" si="51"/>
        <v/>
      </c>
      <c r="P451" s="53"/>
    </row>
    <row r="452" spans="2:16" x14ac:dyDescent="0.3">
      <c r="B452" s="58"/>
      <c r="C452" s="59" t="str">
        <f t="shared" si="52"/>
        <v/>
      </c>
      <c r="D452" s="70"/>
      <c r="E452" s="68"/>
      <c r="F452" s="62" t="str">
        <f t="shared" si="53"/>
        <v/>
      </c>
      <c r="G452" s="63" t="str">
        <f t="shared" si="48"/>
        <v/>
      </c>
      <c r="H452" s="66" t="s">
        <v>2</v>
      </c>
      <c r="I452" s="64" t="str">
        <f t="shared" si="54"/>
        <v/>
      </c>
      <c r="J452" s="65" t="str">
        <f t="shared" si="49"/>
        <v/>
      </c>
      <c r="K452" s="65" t="str">
        <f t="shared" si="55"/>
        <v/>
      </c>
      <c r="N452" s="73" t="str">
        <f t="shared" si="50"/>
        <v/>
      </c>
      <c r="O452" s="71" t="str">
        <f t="shared" si="51"/>
        <v/>
      </c>
      <c r="P452" s="53"/>
    </row>
    <row r="453" spans="2:16" x14ac:dyDescent="0.3">
      <c r="B453" s="58"/>
      <c r="C453" s="59" t="str">
        <f t="shared" si="52"/>
        <v/>
      </c>
      <c r="D453" s="70"/>
      <c r="E453" s="68"/>
      <c r="F453" s="62" t="str">
        <f t="shared" si="53"/>
        <v/>
      </c>
      <c r="G453" s="63" t="str">
        <f t="shared" si="48"/>
        <v/>
      </c>
      <c r="H453" s="66" t="s">
        <v>2</v>
      </c>
      <c r="I453" s="64" t="str">
        <f t="shared" si="54"/>
        <v/>
      </c>
      <c r="J453" s="65" t="str">
        <f t="shared" si="49"/>
        <v/>
      </c>
      <c r="K453" s="65" t="str">
        <f t="shared" si="55"/>
        <v/>
      </c>
      <c r="N453" s="73" t="str">
        <f t="shared" si="50"/>
        <v/>
      </c>
      <c r="O453" s="71" t="str">
        <f t="shared" si="51"/>
        <v/>
      </c>
      <c r="P453" s="53"/>
    </row>
    <row r="454" spans="2:16" x14ac:dyDescent="0.3">
      <c r="B454" s="58"/>
      <c r="C454" s="59" t="str">
        <f t="shared" si="52"/>
        <v/>
      </c>
      <c r="D454" s="70"/>
      <c r="E454" s="68"/>
      <c r="F454" s="62" t="str">
        <f t="shared" si="53"/>
        <v/>
      </c>
      <c r="G454" s="63" t="str">
        <f t="shared" si="48"/>
        <v/>
      </c>
      <c r="H454" s="66" t="s">
        <v>2</v>
      </c>
      <c r="I454" s="64" t="str">
        <f t="shared" si="54"/>
        <v/>
      </c>
      <c r="J454" s="65" t="str">
        <f t="shared" si="49"/>
        <v/>
      </c>
      <c r="K454" s="65" t="str">
        <f t="shared" si="55"/>
        <v/>
      </c>
      <c r="N454" s="73" t="str">
        <f t="shared" si="50"/>
        <v/>
      </c>
      <c r="O454" s="71" t="str">
        <f t="shared" si="51"/>
        <v/>
      </c>
      <c r="P454" s="53"/>
    </row>
    <row r="455" spans="2:16" x14ac:dyDescent="0.3">
      <c r="B455" s="58"/>
      <c r="C455" s="59" t="str">
        <f t="shared" si="52"/>
        <v/>
      </c>
      <c r="D455" s="70"/>
      <c r="E455" s="68"/>
      <c r="F455" s="62" t="str">
        <f t="shared" si="53"/>
        <v/>
      </c>
      <c r="G455" s="63" t="str">
        <f t="shared" si="48"/>
        <v/>
      </c>
      <c r="H455" s="66" t="s">
        <v>2</v>
      </c>
      <c r="I455" s="64" t="str">
        <f t="shared" si="54"/>
        <v/>
      </c>
      <c r="J455" s="65" t="str">
        <f t="shared" si="49"/>
        <v/>
      </c>
      <c r="K455" s="65" t="str">
        <f t="shared" si="55"/>
        <v/>
      </c>
      <c r="N455" s="73" t="str">
        <f t="shared" si="50"/>
        <v/>
      </c>
      <c r="O455" s="71" t="str">
        <f t="shared" si="51"/>
        <v/>
      </c>
      <c r="P455" s="53"/>
    </row>
    <row r="456" spans="2:16" x14ac:dyDescent="0.3">
      <c r="B456" s="58"/>
      <c r="C456" s="59" t="str">
        <f t="shared" si="52"/>
        <v/>
      </c>
      <c r="D456" s="70"/>
      <c r="E456" s="68"/>
      <c r="F456" s="62" t="str">
        <f t="shared" si="53"/>
        <v/>
      </c>
      <c r="G456" s="63" t="str">
        <f t="shared" si="48"/>
        <v/>
      </c>
      <c r="H456" s="66" t="s">
        <v>2</v>
      </c>
      <c r="I456" s="64" t="str">
        <f t="shared" si="54"/>
        <v/>
      </c>
      <c r="J456" s="65" t="str">
        <f t="shared" si="49"/>
        <v/>
      </c>
      <c r="K456" s="65" t="str">
        <f t="shared" si="55"/>
        <v/>
      </c>
      <c r="N456" s="73" t="str">
        <f t="shared" si="50"/>
        <v/>
      </c>
      <c r="O456" s="71" t="str">
        <f t="shared" si="51"/>
        <v/>
      </c>
      <c r="P456" s="53"/>
    </row>
    <row r="457" spans="2:16" x14ac:dyDescent="0.3">
      <c r="B457" s="58"/>
      <c r="C457" s="59" t="str">
        <f t="shared" si="52"/>
        <v/>
      </c>
      <c r="D457" s="70"/>
      <c r="E457" s="68"/>
      <c r="F457" s="62" t="str">
        <f t="shared" si="53"/>
        <v/>
      </c>
      <c r="G457" s="63" t="str">
        <f t="shared" si="48"/>
        <v/>
      </c>
      <c r="H457" s="66" t="s">
        <v>2</v>
      </c>
      <c r="I457" s="64" t="str">
        <f t="shared" si="54"/>
        <v/>
      </c>
      <c r="J457" s="65" t="str">
        <f t="shared" si="49"/>
        <v/>
      </c>
      <c r="K457" s="65" t="str">
        <f t="shared" si="55"/>
        <v/>
      </c>
      <c r="N457" s="73" t="str">
        <f t="shared" si="50"/>
        <v/>
      </c>
      <c r="O457" s="71" t="str">
        <f t="shared" si="51"/>
        <v/>
      </c>
      <c r="P457" s="53"/>
    </row>
    <row r="458" spans="2:16" x14ac:dyDescent="0.3">
      <c r="B458" s="58"/>
      <c r="C458" s="59" t="str">
        <f t="shared" si="52"/>
        <v/>
      </c>
      <c r="D458" s="70"/>
      <c r="E458" s="68"/>
      <c r="F458" s="62" t="str">
        <f t="shared" si="53"/>
        <v/>
      </c>
      <c r="G458" s="63" t="str">
        <f t="shared" si="48"/>
        <v/>
      </c>
      <c r="H458" s="66" t="s">
        <v>2</v>
      </c>
      <c r="I458" s="64" t="str">
        <f t="shared" si="54"/>
        <v/>
      </c>
      <c r="J458" s="65" t="str">
        <f t="shared" si="49"/>
        <v/>
      </c>
      <c r="K458" s="65" t="str">
        <f t="shared" si="55"/>
        <v/>
      </c>
      <c r="N458" s="73" t="str">
        <f t="shared" si="50"/>
        <v/>
      </c>
      <c r="O458" s="71" t="str">
        <f t="shared" si="51"/>
        <v/>
      </c>
      <c r="P458" s="53"/>
    </row>
    <row r="459" spans="2:16" x14ac:dyDescent="0.3">
      <c r="B459" s="58"/>
      <c r="C459" s="59" t="str">
        <f t="shared" si="52"/>
        <v/>
      </c>
      <c r="D459" s="70"/>
      <c r="E459" s="68"/>
      <c r="F459" s="62" t="str">
        <f t="shared" si="53"/>
        <v/>
      </c>
      <c r="G459" s="63" t="str">
        <f t="shared" ref="G459:G522" si="56">IFERROR(ROUND(IF(F459&lt;=0,"",F459),2),"")</f>
        <v/>
      </c>
      <c r="H459" s="66" t="s">
        <v>2</v>
      </c>
      <c r="I459" s="64" t="str">
        <f t="shared" si="54"/>
        <v/>
      </c>
      <c r="J459" s="65" t="str">
        <f t="shared" ref="J459:J522" si="57">IFERROR(IF($B459&lt;&gt;"",ROUND(IF(AND($I$5&gt;=0,O459&gt;D$8),0,(G459+I459)*$I$5),2),""),0)</f>
        <v/>
      </c>
      <c r="K459" s="65" t="str">
        <f t="shared" si="55"/>
        <v/>
      </c>
      <c r="N459" s="73" t="str">
        <f t="shared" ref="N459:N522" si="58">K459</f>
        <v/>
      </c>
      <c r="O459" s="71" t="str">
        <f t="shared" ref="O459:O522" si="59">IFERROR(IF($B459&lt;&gt;"",IF(MONTH(B459)&lt;7,YEAR(B459)+2,YEAR(B459)+3),""),"")</f>
        <v/>
      </c>
      <c r="P459" s="53"/>
    </row>
    <row r="460" spans="2:16" x14ac:dyDescent="0.3">
      <c r="B460" s="58"/>
      <c r="C460" s="59" t="str">
        <f t="shared" ref="C460:C523" si="60">IFERROR(IF(B460="","",IF(B460&lt;$Q$2,$Q$3,O460)),"")</f>
        <v/>
      </c>
      <c r="D460" s="70"/>
      <c r="E460" s="68"/>
      <c r="F460" s="62" t="str">
        <f t="shared" ref="F460:F523" si="61">IF(E460="","",IFERROR(ROUND(IF(E460&gt;1250,1250,E460),2),""))</f>
        <v/>
      </c>
      <c r="G460" s="63" t="str">
        <f t="shared" si="56"/>
        <v/>
      </c>
      <c r="H460" s="66" t="s">
        <v>2</v>
      </c>
      <c r="I460" s="64" t="str">
        <f t="shared" ref="I460:I523" si="62">IF(H460="","",H460-E460)</f>
        <v/>
      </c>
      <c r="J460" s="65" t="str">
        <f t="shared" si="57"/>
        <v/>
      </c>
      <c r="K460" s="65" t="str">
        <f t="shared" ref="K460:K523" si="63">IFERROR(ROUND(IF(H460="","",H460+J460),2),"")</f>
        <v/>
      </c>
      <c r="N460" s="73" t="str">
        <f t="shared" si="58"/>
        <v/>
      </c>
      <c r="O460" s="71" t="str">
        <f t="shared" si="59"/>
        <v/>
      </c>
      <c r="P460" s="53"/>
    </row>
    <row r="461" spans="2:16" x14ac:dyDescent="0.3">
      <c r="B461" s="58"/>
      <c r="C461" s="59" t="str">
        <f t="shared" si="60"/>
        <v/>
      </c>
      <c r="D461" s="70"/>
      <c r="E461" s="68"/>
      <c r="F461" s="62" t="str">
        <f t="shared" si="61"/>
        <v/>
      </c>
      <c r="G461" s="63" t="str">
        <f t="shared" si="56"/>
        <v/>
      </c>
      <c r="H461" s="66" t="s">
        <v>2</v>
      </c>
      <c r="I461" s="64" t="str">
        <f t="shared" si="62"/>
        <v/>
      </c>
      <c r="J461" s="65" t="str">
        <f t="shared" si="57"/>
        <v/>
      </c>
      <c r="K461" s="65" t="str">
        <f t="shared" si="63"/>
        <v/>
      </c>
      <c r="N461" s="73" t="str">
        <f t="shared" si="58"/>
        <v/>
      </c>
      <c r="O461" s="71" t="str">
        <f t="shared" si="59"/>
        <v/>
      </c>
      <c r="P461" s="53"/>
    </row>
    <row r="462" spans="2:16" x14ac:dyDescent="0.3">
      <c r="B462" s="58"/>
      <c r="C462" s="59" t="str">
        <f t="shared" si="60"/>
        <v/>
      </c>
      <c r="D462" s="70"/>
      <c r="E462" s="68"/>
      <c r="F462" s="62" t="str">
        <f t="shared" si="61"/>
        <v/>
      </c>
      <c r="G462" s="63" t="str">
        <f t="shared" si="56"/>
        <v/>
      </c>
      <c r="H462" s="66" t="s">
        <v>2</v>
      </c>
      <c r="I462" s="64" t="str">
        <f t="shared" si="62"/>
        <v/>
      </c>
      <c r="J462" s="65" t="str">
        <f t="shared" si="57"/>
        <v/>
      </c>
      <c r="K462" s="65" t="str">
        <f t="shared" si="63"/>
        <v/>
      </c>
      <c r="N462" s="73" t="str">
        <f t="shared" si="58"/>
        <v/>
      </c>
      <c r="O462" s="71" t="str">
        <f t="shared" si="59"/>
        <v/>
      </c>
      <c r="P462" s="53"/>
    </row>
    <row r="463" spans="2:16" x14ac:dyDescent="0.3">
      <c r="B463" s="58"/>
      <c r="C463" s="59" t="str">
        <f t="shared" si="60"/>
        <v/>
      </c>
      <c r="D463" s="70"/>
      <c r="E463" s="68"/>
      <c r="F463" s="62" t="str">
        <f t="shared" si="61"/>
        <v/>
      </c>
      <c r="G463" s="63" t="str">
        <f t="shared" si="56"/>
        <v/>
      </c>
      <c r="H463" s="66" t="s">
        <v>2</v>
      </c>
      <c r="I463" s="64" t="str">
        <f t="shared" si="62"/>
        <v/>
      </c>
      <c r="J463" s="65" t="str">
        <f t="shared" si="57"/>
        <v/>
      </c>
      <c r="K463" s="65" t="str">
        <f t="shared" si="63"/>
        <v/>
      </c>
      <c r="N463" s="73" t="str">
        <f t="shared" si="58"/>
        <v/>
      </c>
      <c r="O463" s="71" t="str">
        <f t="shared" si="59"/>
        <v/>
      </c>
      <c r="P463" s="53"/>
    </row>
    <row r="464" spans="2:16" x14ac:dyDescent="0.3">
      <c r="B464" s="58"/>
      <c r="C464" s="59" t="str">
        <f t="shared" si="60"/>
        <v/>
      </c>
      <c r="D464" s="70"/>
      <c r="E464" s="68"/>
      <c r="F464" s="62" t="str">
        <f t="shared" si="61"/>
        <v/>
      </c>
      <c r="G464" s="63" t="str">
        <f t="shared" si="56"/>
        <v/>
      </c>
      <c r="H464" s="66" t="s">
        <v>2</v>
      </c>
      <c r="I464" s="64" t="str">
        <f t="shared" si="62"/>
        <v/>
      </c>
      <c r="J464" s="65" t="str">
        <f t="shared" si="57"/>
        <v/>
      </c>
      <c r="K464" s="65" t="str">
        <f t="shared" si="63"/>
        <v/>
      </c>
      <c r="N464" s="73" t="str">
        <f t="shared" si="58"/>
        <v/>
      </c>
      <c r="O464" s="71" t="str">
        <f t="shared" si="59"/>
        <v/>
      </c>
      <c r="P464" s="53"/>
    </row>
    <row r="465" spans="2:16" x14ac:dyDescent="0.3">
      <c r="B465" s="58"/>
      <c r="C465" s="59" t="str">
        <f t="shared" si="60"/>
        <v/>
      </c>
      <c r="D465" s="70"/>
      <c r="E465" s="68"/>
      <c r="F465" s="62" t="str">
        <f t="shared" si="61"/>
        <v/>
      </c>
      <c r="G465" s="63" t="str">
        <f t="shared" si="56"/>
        <v/>
      </c>
      <c r="H465" s="66" t="s">
        <v>2</v>
      </c>
      <c r="I465" s="64" t="str">
        <f t="shared" si="62"/>
        <v/>
      </c>
      <c r="J465" s="65" t="str">
        <f t="shared" si="57"/>
        <v/>
      </c>
      <c r="K465" s="65" t="str">
        <f t="shared" si="63"/>
        <v/>
      </c>
      <c r="N465" s="73" t="str">
        <f t="shared" si="58"/>
        <v/>
      </c>
      <c r="O465" s="71" t="str">
        <f t="shared" si="59"/>
        <v/>
      </c>
      <c r="P465" s="53"/>
    </row>
    <row r="466" spans="2:16" x14ac:dyDescent="0.3">
      <c r="B466" s="58"/>
      <c r="C466" s="59" t="str">
        <f t="shared" si="60"/>
        <v/>
      </c>
      <c r="D466" s="70"/>
      <c r="E466" s="68"/>
      <c r="F466" s="62" t="str">
        <f t="shared" si="61"/>
        <v/>
      </c>
      <c r="G466" s="63" t="str">
        <f t="shared" si="56"/>
        <v/>
      </c>
      <c r="H466" s="66" t="s">
        <v>2</v>
      </c>
      <c r="I466" s="64" t="str">
        <f t="shared" si="62"/>
        <v/>
      </c>
      <c r="J466" s="65" t="str">
        <f t="shared" si="57"/>
        <v/>
      </c>
      <c r="K466" s="65" t="str">
        <f t="shared" si="63"/>
        <v/>
      </c>
      <c r="N466" s="73" t="str">
        <f t="shared" si="58"/>
        <v/>
      </c>
      <c r="O466" s="71" t="str">
        <f t="shared" si="59"/>
        <v/>
      </c>
      <c r="P466" s="53"/>
    </row>
    <row r="467" spans="2:16" x14ac:dyDescent="0.3">
      <c r="B467" s="58"/>
      <c r="C467" s="59" t="str">
        <f t="shared" si="60"/>
        <v/>
      </c>
      <c r="D467" s="70"/>
      <c r="E467" s="68"/>
      <c r="F467" s="62" t="str">
        <f t="shared" si="61"/>
        <v/>
      </c>
      <c r="G467" s="63" t="str">
        <f t="shared" si="56"/>
        <v/>
      </c>
      <c r="H467" s="66" t="s">
        <v>2</v>
      </c>
      <c r="I467" s="64" t="str">
        <f t="shared" si="62"/>
        <v/>
      </c>
      <c r="J467" s="65" t="str">
        <f t="shared" si="57"/>
        <v/>
      </c>
      <c r="K467" s="65" t="str">
        <f t="shared" si="63"/>
        <v/>
      </c>
      <c r="N467" s="73" t="str">
        <f t="shared" si="58"/>
        <v/>
      </c>
      <c r="O467" s="71" t="str">
        <f t="shared" si="59"/>
        <v/>
      </c>
      <c r="P467" s="53"/>
    </row>
    <row r="468" spans="2:16" x14ac:dyDescent="0.3">
      <c r="B468" s="58"/>
      <c r="C468" s="59" t="str">
        <f t="shared" si="60"/>
        <v/>
      </c>
      <c r="D468" s="70"/>
      <c r="E468" s="68"/>
      <c r="F468" s="62" t="str">
        <f t="shared" si="61"/>
        <v/>
      </c>
      <c r="G468" s="63" t="str">
        <f t="shared" si="56"/>
        <v/>
      </c>
      <c r="H468" s="66" t="s">
        <v>2</v>
      </c>
      <c r="I468" s="64" t="str">
        <f t="shared" si="62"/>
        <v/>
      </c>
      <c r="J468" s="65" t="str">
        <f t="shared" si="57"/>
        <v/>
      </c>
      <c r="K468" s="65" t="str">
        <f t="shared" si="63"/>
        <v/>
      </c>
      <c r="N468" s="73" t="str">
        <f t="shared" si="58"/>
        <v/>
      </c>
      <c r="O468" s="71" t="str">
        <f t="shared" si="59"/>
        <v/>
      </c>
      <c r="P468" s="53"/>
    </row>
    <row r="469" spans="2:16" x14ac:dyDescent="0.3">
      <c r="B469" s="58"/>
      <c r="C469" s="59" t="str">
        <f t="shared" si="60"/>
        <v/>
      </c>
      <c r="D469" s="70"/>
      <c r="E469" s="68"/>
      <c r="F469" s="62" t="str">
        <f t="shared" si="61"/>
        <v/>
      </c>
      <c r="G469" s="63" t="str">
        <f t="shared" si="56"/>
        <v/>
      </c>
      <c r="H469" s="66" t="s">
        <v>2</v>
      </c>
      <c r="I469" s="64" t="str">
        <f t="shared" si="62"/>
        <v/>
      </c>
      <c r="J469" s="65" t="str">
        <f t="shared" si="57"/>
        <v/>
      </c>
      <c r="K469" s="65" t="str">
        <f t="shared" si="63"/>
        <v/>
      </c>
      <c r="N469" s="73" t="str">
        <f t="shared" si="58"/>
        <v/>
      </c>
      <c r="O469" s="71" t="str">
        <f t="shared" si="59"/>
        <v/>
      </c>
      <c r="P469" s="53"/>
    </row>
    <row r="470" spans="2:16" x14ac:dyDescent="0.3">
      <c r="B470" s="58"/>
      <c r="C470" s="59" t="str">
        <f t="shared" si="60"/>
        <v/>
      </c>
      <c r="D470" s="70"/>
      <c r="E470" s="68"/>
      <c r="F470" s="62" t="str">
        <f t="shared" si="61"/>
        <v/>
      </c>
      <c r="G470" s="63" t="str">
        <f t="shared" si="56"/>
        <v/>
      </c>
      <c r="H470" s="66" t="s">
        <v>2</v>
      </c>
      <c r="I470" s="64" t="str">
        <f t="shared" si="62"/>
        <v/>
      </c>
      <c r="J470" s="65" t="str">
        <f t="shared" si="57"/>
        <v/>
      </c>
      <c r="K470" s="65" t="str">
        <f t="shared" si="63"/>
        <v/>
      </c>
      <c r="N470" s="73" t="str">
        <f t="shared" si="58"/>
        <v/>
      </c>
      <c r="O470" s="71" t="str">
        <f t="shared" si="59"/>
        <v/>
      </c>
      <c r="P470" s="53"/>
    </row>
    <row r="471" spans="2:16" x14ac:dyDescent="0.3">
      <c r="B471" s="58"/>
      <c r="C471" s="59" t="str">
        <f t="shared" si="60"/>
        <v/>
      </c>
      <c r="D471" s="70"/>
      <c r="E471" s="68"/>
      <c r="F471" s="62" t="str">
        <f t="shared" si="61"/>
        <v/>
      </c>
      <c r="G471" s="63" t="str">
        <f t="shared" si="56"/>
        <v/>
      </c>
      <c r="H471" s="66" t="s">
        <v>2</v>
      </c>
      <c r="I471" s="64" t="str">
        <f t="shared" si="62"/>
        <v/>
      </c>
      <c r="J471" s="65" t="str">
        <f t="shared" si="57"/>
        <v/>
      </c>
      <c r="K471" s="65" t="str">
        <f t="shared" si="63"/>
        <v/>
      </c>
      <c r="N471" s="73" t="str">
        <f t="shared" si="58"/>
        <v/>
      </c>
      <c r="O471" s="71" t="str">
        <f t="shared" si="59"/>
        <v/>
      </c>
      <c r="P471" s="53"/>
    </row>
    <row r="472" spans="2:16" x14ac:dyDescent="0.3">
      <c r="B472" s="58"/>
      <c r="C472" s="59" t="str">
        <f t="shared" si="60"/>
        <v/>
      </c>
      <c r="D472" s="70"/>
      <c r="E472" s="68"/>
      <c r="F472" s="62" t="str">
        <f t="shared" si="61"/>
        <v/>
      </c>
      <c r="G472" s="63" t="str">
        <f t="shared" si="56"/>
        <v/>
      </c>
      <c r="H472" s="66" t="s">
        <v>2</v>
      </c>
      <c r="I472" s="64" t="str">
        <f t="shared" si="62"/>
        <v/>
      </c>
      <c r="J472" s="65" t="str">
        <f t="shared" si="57"/>
        <v/>
      </c>
      <c r="K472" s="65" t="str">
        <f t="shared" si="63"/>
        <v/>
      </c>
      <c r="N472" s="73" t="str">
        <f t="shared" si="58"/>
        <v/>
      </c>
      <c r="O472" s="71" t="str">
        <f t="shared" si="59"/>
        <v/>
      </c>
      <c r="P472" s="53"/>
    </row>
    <row r="473" spans="2:16" x14ac:dyDescent="0.3">
      <c r="B473" s="58"/>
      <c r="C473" s="59" t="str">
        <f t="shared" si="60"/>
        <v/>
      </c>
      <c r="D473" s="70"/>
      <c r="E473" s="68"/>
      <c r="F473" s="62" t="str">
        <f t="shared" si="61"/>
        <v/>
      </c>
      <c r="G473" s="63" t="str">
        <f t="shared" si="56"/>
        <v/>
      </c>
      <c r="H473" s="66" t="s">
        <v>2</v>
      </c>
      <c r="I473" s="64" t="str">
        <f t="shared" si="62"/>
        <v/>
      </c>
      <c r="J473" s="65" t="str">
        <f t="shared" si="57"/>
        <v/>
      </c>
      <c r="K473" s="65" t="str">
        <f t="shared" si="63"/>
        <v/>
      </c>
      <c r="N473" s="73" t="str">
        <f t="shared" si="58"/>
        <v/>
      </c>
      <c r="O473" s="71" t="str">
        <f t="shared" si="59"/>
        <v/>
      </c>
      <c r="P473" s="53"/>
    </row>
    <row r="474" spans="2:16" x14ac:dyDescent="0.3">
      <c r="B474" s="58"/>
      <c r="C474" s="59" t="str">
        <f t="shared" si="60"/>
        <v/>
      </c>
      <c r="D474" s="70"/>
      <c r="E474" s="68"/>
      <c r="F474" s="62" t="str">
        <f t="shared" si="61"/>
        <v/>
      </c>
      <c r="G474" s="63" t="str">
        <f t="shared" si="56"/>
        <v/>
      </c>
      <c r="H474" s="66" t="s">
        <v>2</v>
      </c>
      <c r="I474" s="64" t="str">
        <f t="shared" si="62"/>
        <v/>
      </c>
      <c r="J474" s="65" t="str">
        <f t="shared" si="57"/>
        <v/>
      </c>
      <c r="K474" s="65" t="str">
        <f t="shared" si="63"/>
        <v/>
      </c>
      <c r="N474" s="73" t="str">
        <f t="shared" si="58"/>
        <v/>
      </c>
      <c r="O474" s="71" t="str">
        <f t="shared" si="59"/>
        <v/>
      </c>
      <c r="P474" s="53"/>
    </row>
    <row r="475" spans="2:16" x14ac:dyDescent="0.3">
      <c r="B475" s="58"/>
      <c r="C475" s="59" t="str">
        <f t="shared" si="60"/>
        <v/>
      </c>
      <c r="D475" s="70"/>
      <c r="E475" s="68"/>
      <c r="F475" s="62" t="str">
        <f t="shared" si="61"/>
        <v/>
      </c>
      <c r="G475" s="63" t="str">
        <f t="shared" si="56"/>
        <v/>
      </c>
      <c r="H475" s="66" t="s">
        <v>2</v>
      </c>
      <c r="I475" s="64" t="str">
        <f t="shared" si="62"/>
        <v/>
      </c>
      <c r="J475" s="65" t="str">
        <f t="shared" si="57"/>
        <v/>
      </c>
      <c r="K475" s="65" t="str">
        <f t="shared" si="63"/>
        <v/>
      </c>
      <c r="N475" s="73" t="str">
        <f t="shared" si="58"/>
        <v/>
      </c>
      <c r="O475" s="71" t="str">
        <f t="shared" si="59"/>
        <v/>
      </c>
      <c r="P475" s="53"/>
    </row>
    <row r="476" spans="2:16" x14ac:dyDescent="0.3">
      <c r="B476" s="58"/>
      <c r="C476" s="59" t="str">
        <f t="shared" si="60"/>
        <v/>
      </c>
      <c r="D476" s="70"/>
      <c r="E476" s="68"/>
      <c r="F476" s="62" t="str">
        <f t="shared" si="61"/>
        <v/>
      </c>
      <c r="G476" s="63" t="str">
        <f t="shared" si="56"/>
        <v/>
      </c>
      <c r="H476" s="66" t="s">
        <v>2</v>
      </c>
      <c r="I476" s="64" t="str">
        <f t="shared" si="62"/>
        <v/>
      </c>
      <c r="J476" s="65" t="str">
        <f t="shared" si="57"/>
        <v/>
      </c>
      <c r="K476" s="65" t="str">
        <f t="shared" si="63"/>
        <v/>
      </c>
      <c r="N476" s="73" t="str">
        <f t="shared" si="58"/>
        <v/>
      </c>
      <c r="O476" s="71" t="str">
        <f t="shared" si="59"/>
        <v/>
      </c>
      <c r="P476" s="53"/>
    </row>
    <row r="477" spans="2:16" x14ac:dyDescent="0.3">
      <c r="B477" s="58"/>
      <c r="C477" s="59" t="str">
        <f t="shared" si="60"/>
        <v/>
      </c>
      <c r="D477" s="70"/>
      <c r="E477" s="68"/>
      <c r="F477" s="62" t="str">
        <f t="shared" si="61"/>
        <v/>
      </c>
      <c r="G477" s="63" t="str">
        <f t="shared" si="56"/>
        <v/>
      </c>
      <c r="H477" s="66" t="s">
        <v>2</v>
      </c>
      <c r="I477" s="64" t="str">
        <f t="shared" si="62"/>
        <v/>
      </c>
      <c r="J477" s="65" t="str">
        <f t="shared" si="57"/>
        <v/>
      </c>
      <c r="K477" s="65" t="str">
        <f t="shared" si="63"/>
        <v/>
      </c>
      <c r="N477" s="73" t="str">
        <f t="shared" si="58"/>
        <v/>
      </c>
      <c r="O477" s="71" t="str">
        <f t="shared" si="59"/>
        <v/>
      </c>
      <c r="P477" s="53"/>
    </row>
    <row r="478" spans="2:16" x14ac:dyDescent="0.3">
      <c r="B478" s="58"/>
      <c r="C478" s="59" t="str">
        <f t="shared" si="60"/>
        <v/>
      </c>
      <c r="D478" s="70"/>
      <c r="E478" s="68"/>
      <c r="F478" s="62" t="str">
        <f t="shared" si="61"/>
        <v/>
      </c>
      <c r="G478" s="63" t="str">
        <f t="shared" si="56"/>
        <v/>
      </c>
      <c r="H478" s="66" t="s">
        <v>2</v>
      </c>
      <c r="I478" s="64" t="str">
        <f t="shared" si="62"/>
        <v/>
      </c>
      <c r="J478" s="65" t="str">
        <f t="shared" si="57"/>
        <v/>
      </c>
      <c r="K478" s="65" t="str">
        <f t="shared" si="63"/>
        <v/>
      </c>
      <c r="N478" s="73" t="str">
        <f t="shared" si="58"/>
        <v/>
      </c>
      <c r="O478" s="71" t="str">
        <f t="shared" si="59"/>
        <v/>
      </c>
      <c r="P478" s="53"/>
    </row>
    <row r="479" spans="2:16" x14ac:dyDescent="0.3">
      <c r="B479" s="58"/>
      <c r="C479" s="59" t="str">
        <f t="shared" si="60"/>
        <v/>
      </c>
      <c r="D479" s="70"/>
      <c r="E479" s="68"/>
      <c r="F479" s="62" t="str">
        <f t="shared" si="61"/>
        <v/>
      </c>
      <c r="G479" s="63" t="str">
        <f t="shared" si="56"/>
        <v/>
      </c>
      <c r="H479" s="66" t="s">
        <v>2</v>
      </c>
      <c r="I479" s="64" t="str">
        <f t="shared" si="62"/>
        <v/>
      </c>
      <c r="J479" s="65" t="str">
        <f t="shared" si="57"/>
        <v/>
      </c>
      <c r="K479" s="65" t="str">
        <f t="shared" si="63"/>
        <v/>
      </c>
      <c r="N479" s="73" t="str">
        <f t="shared" si="58"/>
        <v/>
      </c>
      <c r="O479" s="71" t="str">
        <f t="shared" si="59"/>
        <v/>
      </c>
      <c r="P479" s="53"/>
    </row>
    <row r="480" spans="2:16" x14ac:dyDescent="0.3">
      <c r="B480" s="58"/>
      <c r="C480" s="59" t="str">
        <f t="shared" si="60"/>
        <v/>
      </c>
      <c r="D480" s="70"/>
      <c r="E480" s="68"/>
      <c r="F480" s="62" t="str">
        <f t="shared" si="61"/>
        <v/>
      </c>
      <c r="G480" s="63" t="str">
        <f t="shared" si="56"/>
        <v/>
      </c>
      <c r="H480" s="66" t="s">
        <v>2</v>
      </c>
      <c r="I480" s="64" t="str">
        <f t="shared" si="62"/>
        <v/>
      </c>
      <c r="J480" s="65" t="str">
        <f t="shared" si="57"/>
        <v/>
      </c>
      <c r="K480" s="65" t="str">
        <f t="shared" si="63"/>
        <v/>
      </c>
      <c r="N480" s="73" t="str">
        <f t="shared" si="58"/>
        <v/>
      </c>
      <c r="O480" s="71" t="str">
        <f t="shared" si="59"/>
        <v/>
      </c>
      <c r="P480" s="53"/>
    </row>
    <row r="481" spans="2:16" x14ac:dyDescent="0.3">
      <c r="B481" s="58"/>
      <c r="C481" s="59" t="str">
        <f t="shared" si="60"/>
        <v/>
      </c>
      <c r="D481" s="70"/>
      <c r="E481" s="68"/>
      <c r="F481" s="62" t="str">
        <f t="shared" si="61"/>
        <v/>
      </c>
      <c r="G481" s="63" t="str">
        <f t="shared" si="56"/>
        <v/>
      </c>
      <c r="H481" s="66" t="s">
        <v>2</v>
      </c>
      <c r="I481" s="64" t="str">
        <f t="shared" si="62"/>
        <v/>
      </c>
      <c r="J481" s="65" t="str">
        <f t="shared" si="57"/>
        <v/>
      </c>
      <c r="K481" s="65" t="str">
        <f t="shared" si="63"/>
        <v/>
      </c>
      <c r="N481" s="73" t="str">
        <f t="shared" si="58"/>
        <v/>
      </c>
      <c r="O481" s="71" t="str">
        <f t="shared" si="59"/>
        <v/>
      </c>
      <c r="P481" s="53"/>
    </row>
    <row r="482" spans="2:16" x14ac:dyDescent="0.3">
      <c r="B482" s="58"/>
      <c r="C482" s="59" t="str">
        <f t="shared" si="60"/>
        <v/>
      </c>
      <c r="D482" s="70"/>
      <c r="E482" s="68"/>
      <c r="F482" s="62" t="str">
        <f t="shared" si="61"/>
        <v/>
      </c>
      <c r="G482" s="63" t="str">
        <f t="shared" si="56"/>
        <v/>
      </c>
      <c r="H482" s="66" t="s">
        <v>2</v>
      </c>
      <c r="I482" s="64" t="str">
        <f t="shared" si="62"/>
        <v/>
      </c>
      <c r="J482" s="65" t="str">
        <f t="shared" si="57"/>
        <v/>
      </c>
      <c r="K482" s="65" t="str">
        <f t="shared" si="63"/>
        <v/>
      </c>
      <c r="N482" s="73" t="str">
        <f t="shared" si="58"/>
        <v/>
      </c>
      <c r="O482" s="71" t="str">
        <f t="shared" si="59"/>
        <v/>
      </c>
      <c r="P482" s="53"/>
    </row>
    <row r="483" spans="2:16" x14ac:dyDescent="0.3">
      <c r="B483" s="58"/>
      <c r="C483" s="59" t="str">
        <f t="shared" si="60"/>
        <v/>
      </c>
      <c r="D483" s="70"/>
      <c r="E483" s="68"/>
      <c r="F483" s="62" t="str">
        <f t="shared" si="61"/>
        <v/>
      </c>
      <c r="G483" s="63" t="str">
        <f t="shared" si="56"/>
        <v/>
      </c>
      <c r="H483" s="66" t="s">
        <v>2</v>
      </c>
      <c r="I483" s="64" t="str">
        <f t="shared" si="62"/>
        <v/>
      </c>
      <c r="J483" s="65" t="str">
        <f t="shared" si="57"/>
        <v/>
      </c>
      <c r="K483" s="65" t="str">
        <f t="shared" si="63"/>
        <v/>
      </c>
      <c r="N483" s="73" t="str">
        <f t="shared" si="58"/>
        <v/>
      </c>
      <c r="O483" s="71" t="str">
        <f t="shared" si="59"/>
        <v/>
      </c>
      <c r="P483" s="53"/>
    </row>
    <row r="484" spans="2:16" x14ac:dyDescent="0.3">
      <c r="B484" s="58"/>
      <c r="C484" s="59" t="str">
        <f t="shared" si="60"/>
        <v/>
      </c>
      <c r="D484" s="70"/>
      <c r="E484" s="68"/>
      <c r="F484" s="62" t="str">
        <f t="shared" si="61"/>
        <v/>
      </c>
      <c r="G484" s="63" t="str">
        <f t="shared" si="56"/>
        <v/>
      </c>
      <c r="H484" s="66" t="s">
        <v>2</v>
      </c>
      <c r="I484" s="64" t="str">
        <f t="shared" si="62"/>
        <v/>
      </c>
      <c r="J484" s="65" t="str">
        <f t="shared" si="57"/>
        <v/>
      </c>
      <c r="K484" s="65" t="str">
        <f t="shared" si="63"/>
        <v/>
      </c>
      <c r="N484" s="73" t="str">
        <f t="shared" si="58"/>
        <v/>
      </c>
      <c r="O484" s="71" t="str">
        <f t="shared" si="59"/>
        <v/>
      </c>
      <c r="P484" s="53"/>
    </row>
    <row r="485" spans="2:16" x14ac:dyDescent="0.3">
      <c r="B485" s="58"/>
      <c r="C485" s="59" t="str">
        <f t="shared" si="60"/>
        <v/>
      </c>
      <c r="D485" s="70"/>
      <c r="E485" s="68"/>
      <c r="F485" s="62" t="str">
        <f t="shared" si="61"/>
        <v/>
      </c>
      <c r="G485" s="63" t="str">
        <f t="shared" si="56"/>
        <v/>
      </c>
      <c r="H485" s="66" t="s">
        <v>2</v>
      </c>
      <c r="I485" s="64" t="str">
        <f t="shared" si="62"/>
        <v/>
      </c>
      <c r="J485" s="65" t="str">
        <f t="shared" si="57"/>
        <v/>
      </c>
      <c r="K485" s="65" t="str">
        <f t="shared" si="63"/>
        <v/>
      </c>
      <c r="N485" s="73" t="str">
        <f t="shared" si="58"/>
        <v/>
      </c>
      <c r="O485" s="71" t="str">
        <f t="shared" si="59"/>
        <v/>
      </c>
      <c r="P485" s="53"/>
    </row>
    <row r="486" spans="2:16" x14ac:dyDescent="0.3">
      <c r="B486" s="58"/>
      <c r="C486" s="59" t="str">
        <f t="shared" si="60"/>
        <v/>
      </c>
      <c r="D486" s="70"/>
      <c r="E486" s="68"/>
      <c r="F486" s="62" t="str">
        <f t="shared" si="61"/>
        <v/>
      </c>
      <c r="G486" s="63" t="str">
        <f t="shared" si="56"/>
        <v/>
      </c>
      <c r="H486" s="66" t="s">
        <v>2</v>
      </c>
      <c r="I486" s="64" t="str">
        <f t="shared" si="62"/>
        <v/>
      </c>
      <c r="J486" s="65" t="str">
        <f t="shared" si="57"/>
        <v/>
      </c>
      <c r="K486" s="65" t="str">
        <f t="shared" si="63"/>
        <v/>
      </c>
      <c r="N486" s="73" t="str">
        <f t="shared" si="58"/>
        <v/>
      </c>
      <c r="O486" s="71" t="str">
        <f t="shared" si="59"/>
        <v/>
      </c>
      <c r="P486" s="53"/>
    </row>
    <row r="487" spans="2:16" x14ac:dyDescent="0.3">
      <c r="B487" s="58"/>
      <c r="C487" s="59" t="str">
        <f t="shared" si="60"/>
        <v/>
      </c>
      <c r="D487" s="70"/>
      <c r="E487" s="68"/>
      <c r="F487" s="62" t="str">
        <f t="shared" si="61"/>
        <v/>
      </c>
      <c r="G487" s="63" t="str">
        <f t="shared" si="56"/>
        <v/>
      </c>
      <c r="H487" s="66" t="s">
        <v>2</v>
      </c>
      <c r="I487" s="64" t="str">
        <f t="shared" si="62"/>
        <v/>
      </c>
      <c r="J487" s="65" t="str">
        <f t="shared" si="57"/>
        <v/>
      </c>
      <c r="K487" s="65" t="str">
        <f t="shared" si="63"/>
        <v/>
      </c>
      <c r="N487" s="73" t="str">
        <f t="shared" si="58"/>
        <v/>
      </c>
      <c r="O487" s="71" t="str">
        <f t="shared" si="59"/>
        <v/>
      </c>
      <c r="P487" s="53"/>
    </row>
    <row r="488" spans="2:16" x14ac:dyDescent="0.3">
      <c r="B488" s="58"/>
      <c r="C488" s="59" t="str">
        <f t="shared" si="60"/>
        <v/>
      </c>
      <c r="D488" s="70"/>
      <c r="E488" s="68"/>
      <c r="F488" s="62" t="str">
        <f t="shared" si="61"/>
        <v/>
      </c>
      <c r="G488" s="63" t="str">
        <f t="shared" si="56"/>
        <v/>
      </c>
      <c r="H488" s="66" t="s">
        <v>2</v>
      </c>
      <c r="I488" s="64" t="str">
        <f t="shared" si="62"/>
        <v/>
      </c>
      <c r="J488" s="65" t="str">
        <f t="shared" si="57"/>
        <v/>
      </c>
      <c r="K488" s="65" t="str">
        <f t="shared" si="63"/>
        <v/>
      </c>
      <c r="N488" s="73" t="str">
        <f t="shared" si="58"/>
        <v/>
      </c>
      <c r="O488" s="71" t="str">
        <f t="shared" si="59"/>
        <v/>
      </c>
      <c r="P488" s="53"/>
    </row>
    <row r="489" spans="2:16" x14ac:dyDescent="0.3">
      <c r="B489" s="58"/>
      <c r="C489" s="59" t="str">
        <f t="shared" si="60"/>
        <v/>
      </c>
      <c r="D489" s="70"/>
      <c r="E489" s="68"/>
      <c r="F489" s="62" t="str">
        <f t="shared" si="61"/>
        <v/>
      </c>
      <c r="G489" s="63" t="str">
        <f t="shared" si="56"/>
        <v/>
      </c>
      <c r="H489" s="66" t="s">
        <v>2</v>
      </c>
      <c r="I489" s="64" t="str">
        <f t="shared" si="62"/>
        <v/>
      </c>
      <c r="J489" s="65" t="str">
        <f t="shared" si="57"/>
        <v/>
      </c>
      <c r="K489" s="65" t="str">
        <f t="shared" si="63"/>
        <v/>
      </c>
      <c r="N489" s="73" t="str">
        <f t="shared" si="58"/>
        <v/>
      </c>
      <c r="O489" s="71" t="str">
        <f t="shared" si="59"/>
        <v/>
      </c>
      <c r="P489" s="53"/>
    </row>
    <row r="490" spans="2:16" x14ac:dyDescent="0.3">
      <c r="B490" s="58"/>
      <c r="C490" s="59" t="str">
        <f t="shared" si="60"/>
        <v/>
      </c>
      <c r="D490" s="70"/>
      <c r="E490" s="68"/>
      <c r="F490" s="62" t="str">
        <f t="shared" si="61"/>
        <v/>
      </c>
      <c r="G490" s="63" t="str">
        <f t="shared" si="56"/>
        <v/>
      </c>
      <c r="H490" s="66" t="s">
        <v>2</v>
      </c>
      <c r="I490" s="64" t="str">
        <f t="shared" si="62"/>
        <v/>
      </c>
      <c r="J490" s="65" t="str">
        <f t="shared" si="57"/>
        <v/>
      </c>
      <c r="K490" s="65" t="str">
        <f t="shared" si="63"/>
        <v/>
      </c>
      <c r="N490" s="73" t="str">
        <f t="shared" si="58"/>
        <v/>
      </c>
      <c r="O490" s="71" t="str">
        <f t="shared" si="59"/>
        <v/>
      </c>
      <c r="P490" s="53"/>
    </row>
    <row r="491" spans="2:16" x14ac:dyDescent="0.3">
      <c r="B491" s="58"/>
      <c r="C491" s="59" t="str">
        <f t="shared" si="60"/>
        <v/>
      </c>
      <c r="D491" s="70"/>
      <c r="E491" s="68"/>
      <c r="F491" s="62" t="str">
        <f t="shared" si="61"/>
        <v/>
      </c>
      <c r="G491" s="63" t="str">
        <f t="shared" si="56"/>
        <v/>
      </c>
      <c r="H491" s="66" t="s">
        <v>2</v>
      </c>
      <c r="I491" s="64" t="str">
        <f t="shared" si="62"/>
        <v/>
      </c>
      <c r="J491" s="65" t="str">
        <f t="shared" si="57"/>
        <v/>
      </c>
      <c r="K491" s="65" t="str">
        <f t="shared" si="63"/>
        <v/>
      </c>
      <c r="N491" s="73" t="str">
        <f t="shared" si="58"/>
        <v/>
      </c>
      <c r="O491" s="71" t="str">
        <f t="shared" si="59"/>
        <v/>
      </c>
      <c r="P491" s="53"/>
    </row>
    <row r="492" spans="2:16" x14ac:dyDescent="0.3">
      <c r="B492" s="58"/>
      <c r="C492" s="59" t="str">
        <f t="shared" si="60"/>
        <v/>
      </c>
      <c r="D492" s="70"/>
      <c r="E492" s="68"/>
      <c r="F492" s="62" t="str">
        <f t="shared" si="61"/>
        <v/>
      </c>
      <c r="G492" s="63" t="str">
        <f t="shared" si="56"/>
        <v/>
      </c>
      <c r="H492" s="66" t="s">
        <v>2</v>
      </c>
      <c r="I492" s="64" t="str">
        <f t="shared" si="62"/>
        <v/>
      </c>
      <c r="J492" s="65" t="str">
        <f t="shared" si="57"/>
        <v/>
      </c>
      <c r="K492" s="65" t="str">
        <f t="shared" si="63"/>
        <v/>
      </c>
      <c r="N492" s="73" t="str">
        <f t="shared" si="58"/>
        <v/>
      </c>
      <c r="O492" s="71" t="str">
        <f t="shared" si="59"/>
        <v/>
      </c>
      <c r="P492" s="53"/>
    </row>
    <row r="493" spans="2:16" x14ac:dyDescent="0.3">
      <c r="B493" s="58"/>
      <c r="C493" s="59" t="str">
        <f t="shared" si="60"/>
        <v/>
      </c>
      <c r="D493" s="70"/>
      <c r="E493" s="68"/>
      <c r="F493" s="62" t="str">
        <f t="shared" si="61"/>
        <v/>
      </c>
      <c r="G493" s="63" t="str">
        <f t="shared" si="56"/>
        <v/>
      </c>
      <c r="H493" s="66" t="s">
        <v>2</v>
      </c>
      <c r="I493" s="64" t="str">
        <f t="shared" si="62"/>
        <v/>
      </c>
      <c r="J493" s="65" t="str">
        <f t="shared" si="57"/>
        <v/>
      </c>
      <c r="K493" s="65" t="str">
        <f t="shared" si="63"/>
        <v/>
      </c>
      <c r="N493" s="73" t="str">
        <f t="shared" si="58"/>
        <v/>
      </c>
      <c r="O493" s="71" t="str">
        <f t="shared" si="59"/>
        <v/>
      </c>
      <c r="P493" s="53"/>
    </row>
    <row r="494" spans="2:16" x14ac:dyDescent="0.3">
      <c r="B494" s="58"/>
      <c r="C494" s="59" t="str">
        <f t="shared" si="60"/>
        <v/>
      </c>
      <c r="D494" s="70"/>
      <c r="E494" s="68"/>
      <c r="F494" s="62" t="str">
        <f t="shared" si="61"/>
        <v/>
      </c>
      <c r="G494" s="63" t="str">
        <f t="shared" si="56"/>
        <v/>
      </c>
      <c r="H494" s="66" t="s">
        <v>2</v>
      </c>
      <c r="I494" s="64" t="str">
        <f t="shared" si="62"/>
        <v/>
      </c>
      <c r="J494" s="65" t="str">
        <f t="shared" si="57"/>
        <v/>
      </c>
      <c r="K494" s="65" t="str">
        <f t="shared" si="63"/>
        <v/>
      </c>
      <c r="N494" s="73" t="str">
        <f t="shared" si="58"/>
        <v/>
      </c>
      <c r="O494" s="71" t="str">
        <f t="shared" si="59"/>
        <v/>
      </c>
      <c r="P494" s="53"/>
    </row>
    <row r="495" spans="2:16" x14ac:dyDescent="0.3">
      <c r="B495" s="58"/>
      <c r="C495" s="59" t="str">
        <f t="shared" si="60"/>
        <v/>
      </c>
      <c r="D495" s="70"/>
      <c r="E495" s="68"/>
      <c r="F495" s="62" t="str">
        <f t="shared" si="61"/>
        <v/>
      </c>
      <c r="G495" s="63" t="str">
        <f t="shared" si="56"/>
        <v/>
      </c>
      <c r="H495" s="66" t="s">
        <v>2</v>
      </c>
      <c r="I495" s="64" t="str">
        <f t="shared" si="62"/>
        <v/>
      </c>
      <c r="J495" s="65" t="str">
        <f t="shared" si="57"/>
        <v/>
      </c>
      <c r="K495" s="65" t="str">
        <f t="shared" si="63"/>
        <v/>
      </c>
      <c r="N495" s="73" t="str">
        <f t="shared" si="58"/>
        <v/>
      </c>
      <c r="O495" s="71" t="str">
        <f t="shared" si="59"/>
        <v/>
      </c>
      <c r="P495" s="53"/>
    </row>
    <row r="496" spans="2:16" x14ac:dyDescent="0.3">
      <c r="B496" s="58"/>
      <c r="C496" s="59" t="str">
        <f t="shared" si="60"/>
        <v/>
      </c>
      <c r="D496" s="70"/>
      <c r="E496" s="68"/>
      <c r="F496" s="62" t="str">
        <f t="shared" si="61"/>
        <v/>
      </c>
      <c r="G496" s="63" t="str">
        <f t="shared" si="56"/>
        <v/>
      </c>
      <c r="H496" s="66" t="s">
        <v>2</v>
      </c>
      <c r="I496" s="64" t="str">
        <f t="shared" si="62"/>
        <v/>
      </c>
      <c r="J496" s="65" t="str">
        <f t="shared" si="57"/>
        <v/>
      </c>
      <c r="K496" s="65" t="str">
        <f t="shared" si="63"/>
        <v/>
      </c>
      <c r="N496" s="73" t="str">
        <f t="shared" si="58"/>
        <v/>
      </c>
      <c r="O496" s="71" t="str">
        <f t="shared" si="59"/>
        <v/>
      </c>
      <c r="P496" s="53"/>
    </row>
    <row r="497" spans="2:16" x14ac:dyDescent="0.3">
      <c r="B497" s="58"/>
      <c r="C497" s="59" t="str">
        <f t="shared" si="60"/>
        <v/>
      </c>
      <c r="D497" s="70"/>
      <c r="E497" s="68"/>
      <c r="F497" s="62" t="str">
        <f t="shared" si="61"/>
        <v/>
      </c>
      <c r="G497" s="63" t="str">
        <f t="shared" si="56"/>
        <v/>
      </c>
      <c r="H497" s="66" t="s">
        <v>2</v>
      </c>
      <c r="I497" s="64" t="str">
        <f t="shared" si="62"/>
        <v/>
      </c>
      <c r="J497" s="65" t="str">
        <f t="shared" si="57"/>
        <v/>
      </c>
      <c r="K497" s="65" t="str">
        <f t="shared" si="63"/>
        <v/>
      </c>
      <c r="N497" s="73" t="str">
        <f t="shared" si="58"/>
        <v/>
      </c>
      <c r="O497" s="71" t="str">
        <f t="shared" si="59"/>
        <v/>
      </c>
      <c r="P497" s="53"/>
    </row>
    <row r="498" spans="2:16" x14ac:dyDescent="0.3">
      <c r="B498" s="58"/>
      <c r="C498" s="59" t="str">
        <f t="shared" si="60"/>
        <v/>
      </c>
      <c r="D498" s="70"/>
      <c r="E498" s="68"/>
      <c r="F498" s="62" t="str">
        <f t="shared" si="61"/>
        <v/>
      </c>
      <c r="G498" s="63" t="str">
        <f t="shared" si="56"/>
        <v/>
      </c>
      <c r="H498" s="66" t="s">
        <v>2</v>
      </c>
      <c r="I498" s="64" t="str">
        <f t="shared" si="62"/>
        <v/>
      </c>
      <c r="J498" s="65" t="str">
        <f t="shared" si="57"/>
        <v/>
      </c>
      <c r="K498" s="65" t="str">
        <f t="shared" si="63"/>
        <v/>
      </c>
      <c r="N498" s="73" t="str">
        <f t="shared" si="58"/>
        <v/>
      </c>
      <c r="O498" s="71" t="str">
        <f t="shared" si="59"/>
        <v/>
      </c>
      <c r="P498" s="53"/>
    </row>
    <row r="499" spans="2:16" x14ac:dyDescent="0.3">
      <c r="B499" s="58"/>
      <c r="C499" s="59" t="str">
        <f t="shared" si="60"/>
        <v/>
      </c>
      <c r="D499" s="70"/>
      <c r="E499" s="68"/>
      <c r="F499" s="62" t="str">
        <f t="shared" si="61"/>
        <v/>
      </c>
      <c r="G499" s="63" t="str">
        <f t="shared" si="56"/>
        <v/>
      </c>
      <c r="H499" s="66" t="s">
        <v>2</v>
      </c>
      <c r="I499" s="64" t="str">
        <f t="shared" si="62"/>
        <v/>
      </c>
      <c r="J499" s="65" t="str">
        <f t="shared" si="57"/>
        <v/>
      </c>
      <c r="K499" s="65" t="str">
        <f t="shared" si="63"/>
        <v/>
      </c>
      <c r="N499" s="73" t="str">
        <f t="shared" si="58"/>
        <v/>
      </c>
      <c r="O499" s="71" t="str">
        <f t="shared" si="59"/>
        <v/>
      </c>
      <c r="P499" s="53"/>
    </row>
    <row r="500" spans="2:16" x14ac:dyDescent="0.3">
      <c r="B500" s="58"/>
      <c r="C500" s="59" t="str">
        <f t="shared" si="60"/>
        <v/>
      </c>
      <c r="D500" s="70"/>
      <c r="E500" s="68"/>
      <c r="F500" s="62" t="str">
        <f t="shared" si="61"/>
        <v/>
      </c>
      <c r="G500" s="63" t="str">
        <f t="shared" si="56"/>
        <v/>
      </c>
      <c r="H500" s="66" t="s">
        <v>2</v>
      </c>
      <c r="I500" s="64" t="str">
        <f t="shared" si="62"/>
        <v/>
      </c>
      <c r="J500" s="65" t="str">
        <f t="shared" si="57"/>
        <v/>
      </c>
      <c r="K500" s="65" t="str">
        <f t="shared" si="63"/>
        <v/>
      </c>
      <c r="N500" s="73" t="str">
        <f t="shared" si="58"/>
        <v/>
      </c>
      <c r="O500" s="71" t="str">
        <f t="shared" si="59"/>
        <v/>
      </c>
      <c r="P500" s="53"/>
    </row>
    <row r="501" spans="2:16" x14ac:dyDescent="0.3">
      <c r="B501" s="58"/>
      <c r="C501" s="59" t="str">
        <f t="shared" si="60"/>
        <v/>
      </c>
      <c r="D501" s="70"/>
      <c r="E501" s="68"/>
      <c r="F501" s="62" t="str">
        <f t="shared" si="61"/>
        <v/>
      </c>
      <c r="G501" s="63" t="str">
        <f t="shared" si="56"/>
        <v/>
      </c>
      <c r="H501" s="66" t="s">
        <v>2</v>
      </c>
      <c r="I501" s="64" t="str">
        <f t="shared" si="62"/>
        <v/>
      </c>
      <c r="J501" s="65" t="str">
        <f t="shared" si="57"/>
        <v/>
      </c>
      <c r="K501" s="65" t="str">
        <f t="shared" si="63"/>
        <v/>
      </c>
      <c r="N501" s="73" t="str">
        <f t="shared" si="58"/>
        <v/>
      </c>
      <c r="O501" s="71" t="str">
        <f t="shared" si="59"/>
        <v/>
      </c>
      <c r="P501" s="53"/>
    </row>
    <row r="502" spans="2:16" x14ac:dyDescent="0.3">
      <c r="B502" s="58"/>
      <c r="C502" s="59" t="str">
        <f t="shared" si="60"/>
        <v/>
      </c>
      <c r="D502" s="70"/>
      <c r="E502" s="68"/>
      <c r="F502" s="62" t="str">
        <f t="shared" si="61"/>
        <v/>
      </c>
      <c r="G502" s="63" t="str">
        <f t="shared" si="56"/>
        <v/>
      </c>
      <c r="H502" s="66" t="s">
        <v>2</v>
      </c>
      <c r="I502" s="64" t="str">
        <f t="shared" si="62"/>
        <v/>
      </c>
      <c r="J502" s="65" t="str">
        <f t="shared" si="57"/>
        <v/>
      </c>
      <c r="K502" s="65" t="str">
        <f t="shared" si="63"/>
        <v/>
      </c>
      <c r="N502" s="73" t="str">
        <f t="shared" si="58"/>
        <v/>
      </c>
      <c r="O502" s="71" t="str">
        <f t="shared" si="59"/>
        <v/>
      </c>
      <c r="P502" s="53"/>
    </row>
    <row r="503" spans="2:16" x14ac:dyDescent="0.3">
      <c r="B503" s="58"/>
      <c r="C503" s="59" t="str">
        <f t="shared" si="60"/>
        <v/>
      </c>
      <c r="D503" s="70"/>
      <c r="E503" s="68"/>
      <c r="F503" s="62" t="str">
        <f t="shared" si="61"/>
        <v/>
      </c>
      <c r="G503" s="63" t="str">
        <f t="shared" si="56"/>
        <v/>
      </c>
      <c r="H503" s="66" t="s">
        <v>2</v>
      </c>
      <c r="I503" s="64" t="str">
        <f t="shared" si="62"/>
        <v/>
      </c>
      <c r="J503" s="65" t="str">
        <f t="shared" si="57"/>
        <v/>
      </c>
      <c r="K503" s="65" t="str">
        <f t="shared" si="63"/>
        <v/>
      </c>
      <c r="N503" s="73" t="str">
        <f t="shared" si="58"/>
        <v/>
      </c>
      <c r="O503" s="71" t="str">
        <f t="shared" si="59"/>
        <v/>
      </c>
      <c r="P503" s="53"/>
    </row>
    <row r="504" spans="2:16" x14ac:dyDescent="0.3">
      <c r="B504" s="58"/>
      <c r="C504" s="59" t="str">
        <f t="shared" si="60"/>
        <v/>
      </c>
      <c r="D504" s="70"/>
      <c r="E504" s="68"/>
      <c r="F504" s="62" t="str">
        <f t="shared" si="61"/>
        <v/>
      </c>
      <c r="G504" s="63" t="str">
        <f t="shared" si="56"/>
        <v/>
      </c>
      <c r="H504" s="66" t="s">
        <v>2</v>
      </c>
      <c r="I504" s="64" t="str">
        <f t="shared" si="62"/>
        <v/>
      </c>
      <c r="J504" s="65" t="str">
        <f t="shared" si="57"/>
        <v/>
      </c>
      <c r="K504" s="65" t="str">
        <f t="shared" si="63"/>
        <v/>
      </c>
      <c r="N504" s="73" t="str">
        <f t="shared" si="58"/>
        <v/>
      </c>
      <c r="O504" s="71" t="str">
        <f t="shared" si="59"/>
        <v/>
      </c>
      <c r="P504" s="53"/>
    </row>
    <row r="505" spans="2:16" x14ac:dyDescent="0.3">
      <c r="B505" s="58"/>
      <c r="C505" s="59" t="str">
        <f t="shared" si="60"/>
        <v/>
      </c>
      <c r="D505" s="70"/>
      <c r="E505" s="68"/>
      <c r="F505" s="62" t="str">
        <f t="shared" si="61"/>
        <v/>
      </c>
      <c r="G505" s="63" t="str">
        <f t="shared" si="56"/>
        <v/>
      </c>
      <c r="H505" s="66" t="s">
        <v>2</v>
      </c>
      <c r="I505" s="64" t="str">
        <f t="shared" si="62"/>
        <v/>
      </c>
      <c r="J505" s="65" t="str">
        <f t="shared" si="57"/>
        <v/>
      </c>
      <c r="K505" s="65" t="str">
        <f t="shared" si="63"/>
        <v/>
      </c>
      <c r="N505" s="73" t="str">
        <f t="shared" si="58"/>
        <v/>
      </c>
      <c r="O505" s="71" t="str">
        <f t="shared" si="59"/>
        <v/>
      </c>
      <c r="P505" s="53"/>
    </row>
    <row r="506" spans="2:16" x14ac:dyDescent="0.3">
      <c r="B506" s="58"/>
      <c r="C506" s="59" t="str">
        <f t="shared" si="60"/>
        <v/>
      </c>
      <c r="D506" s="70"/>
      <c r="E506" s="68"/>
      <c r="F506" s="62" t="str">
        <f t="shared" si="61"/>
        <v/>
      </c>
      <c r="G506" s="63" t="str">
        <f t="shared" si="56"/>
        <v/>
      </c>
      <c r="H506" s="66" t="s">
        <v>2</v>
      </c>
      <c r="I506" s="64" t="str">
        <f t="shared" si="62"/>
        <v/>
      </c>
      <c r="J506" s="65" t="str">
        <f t="shared" si="57"/>
        <v/>
      </c>
      <c r="K506" s="65" t="str">
        <f t="shared" si="63"/>
        <v/>
      </c>
      <c r="N506" s="73" t="str">
        <f t="shared" si="58"/>
        <v/>
      </c>
      <c r="O506" s="71" t="str">
        <f t="shared" si="59"/>
        <v/>
      </c>
      <c r="P506" s="53"/>
    </row>
    <row r="507" spans="2:16" x14ac:dyDescent="0.3">
      <c r="B507" s="58"/>
      <c r="C507" s="59" t="str">
        <f t="shared" si="60"/>
        <v/>
      </c>
      <c r="D507" s="70"/>
      <c r="E507" s="68"/>
      <c r="F507" s="62" t="str">
        <f t="shared" si="61"/>
        <v/>
      </c>
      <c r="G507" s="63" t="str">
        <f t="shared" si="56"/>
        <v/>
      </c>
      <c r="H507" s="66" t="s">
        <v>2</v>
      </c>
      <c r="I507" s="64" t="str">
        <f t="shared" si="62"/>
        <v/>
      </c>
      <c r="J507" s="65" t="str">
        <f t="shared" si="57"/>
        <v/>
      </c>
      <c r="K507" s="65" t="str">
        <f t="shared" si="63"/>
        <v/>
      </c>
      <c r="N507" s="73" t="str">
        <f t="shared" si="58"/>
        <v/>
      </c>
      <c r="O507" s="71" t="str">
        <f t="shared" si="59"/>
        <v/>
      </c>
      <c r="P507" s="53"/>
    </row>
    <row r="508" spans="2:16" x14ac:dyDescent="0.3">
      <c r="B508" s="58"/>
      <c r="C508" s="59" t="str">
        <f t="shared" si="60"/>
        <v/>
      </c>
      <c r="D508" s="70"/>
      <c r="E508" s="68"/>
      <c r="F508" s="62" t="str">
        <f t="shared" si="61"/>
        <v/>
      </c>
      <c r="G508" s="63" t="str">
        <f t="shared" si="56"/>
        <v/>
      </c>
      <c r="H508" s="66" t="s">
        <v>2</v>
      </c>
      <c r="I508" s="64" t="str">
        <f t="shared" si="62"/>
        <v/>
      </c>
      <c r="J508" s="65" t="str">
        <f t="shared" si="57"/>
        <v/>
      </c>
      <c r="K508" s="65" t="str">
        <f t="shared" si="63"/>
        <v/>
      </c>
      <c r="N508" s="73" t="str">
        <f t="shared" si="58"/>
        <v/>
      </c>
      <c r="O508" s="71" t="str">
        <f t="shared" si="59"/>
        <v/>
      </c>
      <c r="P508" s="53"/>
    </row>
    <row r="509" spans="2:16" x14ac:dyDescent="0.3">
      <c r="B509" s="58"/>
      <c r="C509" s="59" t="str">
        <f t="shared" si="60"/>
        <v/>
      </c>
      <c r="D509" s="70"/>
      <c r="E509" s="68"/>
      <c r="F509" s="62" t="str">
        <f t="shared" si="61"/>
        <v/>
      </c>
      <c r="G509" s="63" t="str">
        <f t="shared" si="56"/>
        <v/>
      </c>
      <c r="H509" s="66" t="s">
        <v>2</v>
      </c>
      <c r="I509" s="64" t="str">
        <f t="shared" si="62"/>
        <v/>
      </c>
      <c r="J509" s="65" t="str">
        <f t="shared" si="57"/>
        <v/>
      </c>
      <c r="K509" s="65" t="str">
        <f t="shared" si="63"/>
        <v/>
      </c>
      <c r="N509" s="73" t="str">
        <f t="shared" si="58"/>
        <v/>
      </c>
      <c r="O509" s="71" t="str">
        <f t="shared" si="59"/>
        <v/>
      </c>
      <c r="P509" s="53"/>
    </row>
    <row r="510" spans="2:16" x14ac:dyDescent="0.3">
      <c r="B510" s="58"/>
      <c r="C510" s="59" t="str">
        <f t="shared" si="60"/>
        <v/>
      </c>
      <c r="D510" s="70"/>
      <c r="E510" s="68"/>
      <c r="F510" s="62" t="str">
        <f t="shared" si="61"/>
        <v/>
      </c>
      <c r="G510" s="63" t="str">
        <f t="shared" si="56"/>
        <v/>
      </c>
      <c r="H510" s="66" t="s">
        <v>2</v>
      </c>
      <c r="I510" s="64" t="str">
        <f t="shared" si="62"/>
        <v/>
      </c>
      <c r="J510" s="65" t="str">
        <f t="shared" si="57"/>
        <v/>
      </c>
      <c r="K510" s="65" t="str">
        <f t="shared" si="63"/>
        <v/>
      </c>
      <c r="N510" s="73" t="str">
        <f t="shared" si="58"/>
        <v/>
      </c>
      <c r="O510" s="71" t="str">
        <f t="shared" si="59"/>
        <v/>
      </c>
      <c r="P510" s="53"/>
    </row>
    <row r="511" spans="2:16" x14ac:dyDescent="0.3">
      <c r="B511" s="58"/>
      <c r="C511" s="59" t="str">
        <f t="shared" si="60"/>
        <v/>
      </c>
      <c r="D511" s="70"/>
      <c r="E511" s="68"/>
      <c r="F511" s="62" t="str">
        <f t="shared" si="61"/>
        <v/>
      </c>
      <c r="G511" s="63" t="str">
        <f t="shared" si="56"/>
        <v/>
      </c>
      <c r="H511" s="66" t="s">
        <v>2</v>
      </c>
      <c r="I511" s="64" t="str">
        <f t="shared" si="62"/>
        <v/>
      </c>
      <c r="J511" s="65" t="str">
        <f t="shared" si="57"/>
        <v/>
      </c>
      <c r="K511" s="65" t="str">
        <f t="shared" si="63"/>
        <v/>
      </c>
      <c r="N511" s="73" t="str">
        <f t="shared" si="58"/>
        <v/>
      </c>
      <c r="O511" s="71" t="str">
        <f t="shared" si="59"/>
        <v/>
      </c>
      <c r="P511" s="53"/>
    </row>
    <row r="512" spans="2:16" x14ac:dyDescent="0.3">
      <c r="B512" s="58"/>
      <c r="C512" s="59" t="str">
        <f t="shared" si="60"/>
        <v/>
      </c>
      <c r="D512" s="70"/>
      <c r="E512" s="68"/>
      <c r="F512" s="62" t="str">
        <f t="shared" si="61"/>
        <v/>
      </c>
      <c r="G512" s="63" t="str">
        <f t="shared" si="56"/>
        <v/>
      </c>
      <c r="H512" s="66" t="s">
        <v>2</v>
      </c>
      <c r="I512" s="64" t="str">
        <f t="shared" si="62"/>
        <v/>
      </c>
      <c r="J512" s="65" t="str">
        <f t="shared" si="57"/>
        <v/>
      </c>
      <c r="K512" s="65" t="str">
        <f t="shared" si="63"/>
        <v/>
      </c>
      <c r="N512" s="73" t="str">
        <f t="shared" si="58"/>
        <v/>
      </c>
      <c r="O512" s="71" t="str">
        <f t="shared" si="59"/>
        <v/>
      </c>
      <c r="P512" s="53"/>
    </row>
    <row r="513" spans="2:16" x14ac:dyDescent="0.3">
      <c r="B513" s="58"/>
      <c r="C513" s="59" t="str">
        <f t="shared" si="60"/>
        <v/>
      </c>
      <c r="D513" s="70"/>
      <c r="E513" s="68"/>
      <c r="F513" s="62" t="str">
        <f t="shared" si="61"/>
        <v/>
      </c>
      <c r="G513" s="63" t="str">
        <f t="shared" si="56"/>
        <v/>
      </c>
      <c r="H513" s="66" t="s">
        <v>2</v>
      </c>
      <c r="I513" s="64" t="str">
        <f t="shared" si="62"/>
        <v/>
      </c>
      <c r="J513" s="65" t="str">
        <f t="shared" si="57"/>
        <v/>
      </c>
      <c r="K513" s="65" t="str">
        <f t="shared" si="63"/>
        <v/>
      </c>
      <c r="N513" s="73" t="str">
        <f t="shared" si="58"/>
        <v/>
      </c>
      <c r="O513" s="71" t="str">
        <f t="shared" si="59"/>
        <v/>
      </c>
      <c r="P513" s="53"/>
    </row>
    <row r="514" spans="2:16" x14ac:dyDescent="0.3">
      <c r="B514" s="58"/>
      <c r="C514" s="59" t="str">
        <f t="shared" si="60"/>
        <v/>
      </c>
      <c r="D514" s="70"/>
      <c r="E514" s="68"/>
      <c r="F514" s="62" t="str">
        <f t="shared" si="61"/>
        <v/>
      </c>
      <c r="G514" s="63" t="str">
        <f t="shared" si="56"/>
        <v/>
      </c>
      <c r="H514" s="66" t="s">
        <v>2</v>
      </c>
      <c r="I514" s="64" t="str">
        <f t="shared" si="62"/>
        <v/>
      </c>
      <c r="J514" s="65" t="str">
        <f t="shared" si="57"/>
        <v/>
      </c>
      <c r="K514" s="65" t="str">
        <f t="shared" si="63"/>
        <v/>
      </c>
      <c r="N514" s="73" t="str">
        <f t="shared" si="58"/>
        <v/>
      </c>
      <c r="O514" s="71" t="str">
        <f t="shared" si="59"/>
        <v/>
      </c>
      <c r="P514" s="53"/>
    </row>
    <row r="515" spans="2:16" x14ac:dyDescent="0.3">
      <c r="B515" s="58"/>
      <c r="C515" s="59" t="str">
        <f t="shared" si="60"/>
        <v/>
      </c>
      <c r="D515" s="70"/>
      <c r="E515" s="68"/>
      <c r="F515" s="62" t="str">
        <f t="shared" si="61"/>
        <v/>
      </c>
      <c r="G515" s="63" t="str">
        <f t="shared" si="56"/>
        <v/>
      </c>
      <c r="H515" s="66" t="s">
        <v>2</v>
      </c>
      <c r="I515" s="64" t="str">
        <f t="shared" si="62"/>
        <v/>
      </c>
      <c r="J515" s="65" t="str">
        <f t="shared" si="57"/>
        <v/>
      </c>
      <c r="K515" s="65" t="str">
        <f t="shared" si="63"/>
        <v/>
      </c>
      <c r="N515" s="73" t="str">
        <f t="shared" si="58"/>
        <v/>
      </c>
      <c r="O515" s="71" t="str">
        <f t="shared" si="59"/>
        <v/>
      </c>
      <c r="P515" s="53"/>
    </row>
    <row r="516" spans="2:16" x14ac:dyDescent="0.3">
      <c r="B516" s="58"/>
      <c r="C516" s="59" t="str">
        <f t="shared" si="60"/>
        <v/>
      </c>
      <c r="D516" s="70"/>
      <c r="E516" s="68"/>
      <c r="F516" s="62" t="str">
        <f t="shared" si="61"/>
        <v/>
      </c>
      <c r="G516" s="63" t="str">
        <f t="shared" si="56"/>
        <v/>
      </c>
      <c r="H516" s="66" t="s">
        <v>2</v>
      </c>
      <c r="I516" s="64" t="str">
        <f t="shared" si="62"/>
        <v/>
      </c>
      <c r="J516" s="65" t="str">
        <f t="shared" si="57"/>
        <v/>
      </c>
      <c r="K516" s="65" t="str">
        <f t="shared" si="63"/>
        <v/>
      </c>
      <c r="N516" s="73" t="str">
        <f t="shared" si="58"/>
        <v/>
      </c>
      <c r="O516" s="71" t="str">
        <f t="shared" si="59"/>
        <v/>
      </c>
      <c r="P516" s="53"/>
    </row>
    <row r="517" spans="2:16" x14ac:dyDescent="0.3">
      <c r="B517" s="58"/>
      <c r="C517" s="59" t="str">
        <f t="shared" si="60"/>
        <v/>
      </c>
      <c r="D517" s="70"/>
      <c r="E517" s="68"/>
      <c r="F517" s="62" t="str">
        <f t="shared" si="61"/>
        <v/>
      </c>
      <c r="G517" s="63" t="str">
        <f t="shared" si="56"/>
        <v/>
      </c>
      <c r="H517" s="66" t="s">
        <v>2</v>
      </c>
      <c r="I517" s="64" t="str">
        <f t="shared" si="62"/>
        <v/>
      </c>
      <c r="J517" s="65" t="str">
        <f t="shared" si="57"/>
        <v/>
      </c>
      <c r="K517" s="65" t="str">
        <f t="shared" si="63"/>
        <v/>
      </c>
      <c r="N517" s="73" t="str">
        <f t="shared" si="58"/>
        <v/>
      </c>
      <c r="O517" s="71" t="str">
        <f t="shared" si="59"/>
        <v/>
      </c>
      <c r="P517" s="53"/>
    </row>
    <row r="518" spans="2:16" x14ac:dyDescent="0.3">
      <c r="B518" s="58"/>
      <c r="C518" s="59" t="str">
        <f t="shared" si="60"/>
        <v/>
      </c>
      <c r="D518" s="70"/>
      <c r="E518" s="68"/>
      <c r="F518" s="62" t="str">
        <f t="shared" si="61"/>
        <v/>
      </c>
      <c r="G518" s="63" t="str">
        <f t="shared" si="56"/>
        <v/>
      </c>
      <c r="H518" s="66" t="s">
        <v>2</v>
      </c>
      <c r="I518" s="64" t="str">
        <f t="shared" si="62"/>
        <v/>
      </c>
      <c r="J518" s="65" t="str">
        <f t="shared" si="57"/>
        <v/>
      </c>
      <c r="K518" s="65" t="str">
        <f t="shared" si="63"/>
        <v/>
      </c>
      <c r="N518" s="73" t="str">
        <f t="shared" si="58"/>
        <v/>
      </c>
      <c r="O518" s="71" t="str">
        <f t="shared" si="59"/>
        <v/>
      </c>
      <c r="P518" s="53"/>
    </row>
    <row r="519" spans="2:16" x14ac:dyDescent="0.3">
      <c r="B519" s="58"/>
      <c r="C519" s="59" t="str">
        <f t="shared" si="60"/>
        <v/>
      </c>
      <c r="D519" s="70"/>
      <c r="E519" s="68"/>
      <c r="F519" s="62" t="str">
        <f t="shared" si="61"/>
        <v/>
      </c>
      <c r="G519" s="63" t="str">
        <f t="shared" si="56"/>
        <v/>
      </c>
      <c r="H519" s="66" t="s">
        <v>2</v>
      </c>
      <c r="I519" s="64" t="str">
        <f t="shared" si="62"/>
        <v/>
      </c>
      <c r="J519" s="65" t="str">
        <f t="shared" si="57"/>
        <v/>
      </c>
      <c r="K519" s="65" t="str">
        <f t="shared" si="63"/>
        <v/>
      </c>
      <c r="N519" s="73" t="str">
        <f t="shared" si="58"/>
        <v/>
      </c>
      <c r="O519" s="71" t="str">
        <f t="shared" si="59"/>
        <v/>
      </c>
      <c r="P519" s="53"/>
    </row>
    <row r="520" spans="2:16" x14ac:dyDescent="0.3">
      <c r="B520" s="58"/>
      <c r="C520" s="59" t="str">
        <f t="shared" si="60"/>
        <v/>
      </c>
      <c r="D520" s="70"/>
      <c r="E520" s="68"/>
      <c r="F520" s="62" t="str">
        <f t="shared" si="61"/>
        <v/>
      </c>
      <c r="G520" s="63" t="str">
        <f t="shared" si="56"/>
        <v/>
      </c>
      <c r="H520" s="66" t="s">
        <v>2</v>
      </c>
      <c r="I520" s="64" t="str">
        <f t="shared" si="62"/>
        <v/>
      </c>
      <c r="J520" s="65" t="str">
        <f t="shared" si="57"/>
        <v/>
      </c>
      <c r="K520" s="65" t="str">
        <f t="shared" si="63"/>
        <v/>
      </c>
      <c r="N520" s="73" t="str">
        <f t="shared" si="58"/>
        <v/>
      </c>
      <c r="O520" s="71" t="str">
        <f t="shared" si="59"/>
        <v/>
      </c>
      <c r="P520" s="53"/>
    </row>
    <row r="521" spans="2:16" x14ac:dyDescent="0.3">
      <c r="B521" s="58"/>
      <c r="C521" s="59" t="str">
        <f t="shared" si="60"/>
        <v/>
      </c>
      <c r="D521" s="70"/>
      <c r="E521" s="68"/>
      <c r="F521" s="62" t="str">
        <f t="shared" si="61"/>
        <v/>
      </c>
      <c r="G521" s="63" t="str">
        <f t="shared" si="56"/>
        <v/>
      </c>
      <c r="H521" s="66" t="s">
        <v>2</v>
      </c>
      <c r="I521" s="64" t="str">
        <f t="shared" si="62"/>
        <v/>
      </c>
      <c r="J521" s="65" t="str">
        <f t="shared" si="57"/>
        <v/>
      </c>
      <c r="K521" s="65" t="str">
        <f t="shared" si="63"/>
        <v/>
      </c>
      <c r="N521" s="73" t="str">
        <f t="shared" si="58"/>
        <v/>
      </c>
      <c r="O521" s="71" t="str">
        <f t="shared" si="59"/>
        <v/>
      </c>
      <c r="P521" s="53"/>
    </row>
    <row r="522" spans="2:16" x14ac:dyDescent="0.3">
      <c r="B522" s="58"/>
      <c r="C522" s="59" t="str">
        <f t="shared" si="60"/>
        <v/>
      </c>
      <c r="D522" s="70"/>
      <c r="E522" s="68"/>
      <c r="F522" s="62" t="str">
        <f t="shared" si="61"/>
        <v/>
      </c>
      <c r="G522" s="63" t="str">
        <f t="shared" si="56"/>
        <v/>
      </c>
      <c r="H522" s="66" t="s">
        <v>2</v>
      </c>
      <c r="I522" s="64" t="str">
        <f t="shared" si="62"/>
        <v/>
      </c>
      <c r="J522" s="65" t="str">
        <f t="shared" si="57"/>
        <v/>
      </c>
      <c r="K522" s="65" t="str">
        <f t="shared" si="63"/>
        <v/>
      </c>
      <c r="N522" s="73" t="str">
        <f t="shared" si="58"/>
        <v/>
      </c>
      <c r="O522" s="71" t="str">
        <f t="shared" si="59"/>
        <v/>
      </c>
      <c r="P522" s="53"/>
    </row>
    <row r="523" spans="2:16" x14ac:dyDescent="0.3">
      <c r="B523" s="58"/>
      <c r="C523" s="59" t="str">
        <f t="shared" si="60"/>
        <v/>
      </c>
      <c r="D523" s="70"/>
      <c r="E523" s="68"/>
      <c r="F523" s="62" t="str">
        <f t="shared" si="61"/>
        <v/>
      </c>
      <c r="G523" s="63" t="str">
        <f t="shared" ref="G523:G586" si="64">IFERROR(ROUND(IF(F523&lt;=0,"",F523),2),"")</f>
        <v/>
      </c>
      <c r="H523" s="66" t="s">
        <v>2</v>
      </c>
      <c r="I523" s="64" t="str">
        <f t="shared" si="62"/>
        <v/>
      </c>
      <c r="J523" s="65" t="str">
        <f t="shared" ref="J523:J586" si="65">IFERROR(IF($B523&lt;&gt;"",ROUND(IF(AND($I$5&gt;=0,O523&gt;D$8),0,(G523+I523)*$I$5),2),""),0)</f>
        <v/>
      </c>
      <c r="K523" s="65" t="str">
        <f t="shared" si="63"/>
        <v/>
      </c>
      <c r="N523" s="73" t="str">
        <f t="shared" ref="N523:N586" si="66">K523</f>
        <v/>
      </c>
      <c r="O523" s="71" t="str">
        <f t="shared" ref="O523:O586" si="67">IFERROR(IF($B523&lt;&gt;"",IF(MONTH(B523)&lt;7,YEAR(B523)+2,YEAR(B523)+3),""),"")</f>
        <v/>
      </c>
      <c r="P523" s="53"/>
    </row>
    <row r="524" spans="2:16" x14ac:dyDescent="0.3">
      <c r="B524" s="58"/>
      <c r="C524" s="59" t="str">
        <f t="shared" ref="C524:C587" si="68">IFERROR(IF(B524="","",IF(B524&lt;$Q$2,$Q$3,O524)),"")</f>
        <v/>
      </c>
      <c r="D524" s="70"/>
      <c r="E524" s="68"/>
      <c r="F524" s="62" t="str">
        <f t="shared" ref="F524:F587" si="69">IF(E524="","",IFERROR(ROUND(IF(E524&gt;1250,1250,E524),2),""))</f>
        <v/>
      </c>
      <c r="G524" s="63" t="str">
        <f t="shared" si="64"/>
        <v/>
      </c>
      <c r="H524" s="66" t="s">
        <v>2</v>
      </c>
      <c r="I524" s="64" t="str">
        <f t="shared" ref="I524:I587" si="70">IF(H524="","",H524-E524)</f>
        <v/>
      </c>
      <c r="J524" s="65" t="str">
        <f t="shared" si="65"/>
        <v/>
      </c>
      <c r="K524" s="65" t="str">
        <f t="shared" ref="K524:K587" si="71">IFERROR(ROUND(IF(H524="","",H524+J524),2),"")</f>
        <v/>
      </c>
      <c r="N524" s="73" t="str">
        <f t="shared" si="66"/>
        <v/>
      </c>
      <c r="O524" s="71" t="str">
        <f t="shared" si="67"/>
        <v/>
      </c>
      <c r="P524" s="53"/>
    </row>
    <row r="525" spans="2:16" x14ac:dyDescent="0.3">
      <c r="B525" s="58"/>
      <c r="C525" s="59" t="str">
        <f t="shared" si="68"/>
        <v/>
      </c>
      <c r="D525" s="70"/>
      <c r="E525" s="68"/>
      <c r="F525" s="62" t="str">
        <f t="shared" si="69"/>
        <v/>
      </c>
      <c r="G525" s="63" t="str">
        <f t="shared" si="64"/>
        <v/>
      </c>
      <c r="H525" s="66" t="s">
        <v>2</v>
      </c>
      <c r="I525" s="64" t="str">
        <f t="shared" si="70"/>
        <v/>
      </c>
      <c r="J525" s="65" t="str">
        <f t="shared" si="65"/>
        <v/>
      </c>
      <c r="K525" s="65" t="str">
        <f t="shared" si="71"/>
        <v/>
      </c>
      <c r="N525" s="73" t="str">
        <f t="shared" si="66"/>
        <v/>
      </c>
      <c r="O525" s="71" t="str">
        <f t="shared" si="67"/>
        <v/>
      </c>
      <c r="P525" s="53"/>
    </row>
    <row r="526" spans="2:16" x14ac:dyDescent="0.3">
      <c r="B526" s="58"/>
      <c r="C526" s="59" t="str">
        <f t="shared" si="68"/>
        <v/>
      </c>
      <c r="D526" s="70"/>
      <c r="E526" s="68"/>
      <c r="F526" s="62" t="str">
        <f t="shared" si="69"/>
        <v/>
      </c>
      <c r="G526" s="63" t="str">
        <f t="shared" si="64"/>
        <v/>
      </c>
      <c r="H526" s="66" t="s">
        <v>2</v>
      </c>
      <c r="I526" s="64" t="str">
        <f t="shared" si="70"/>
        <v/>
      </c>
      <c r="J526" s="65" t="str">
        <f t="shared" si="65"/>
        <v/>
      </c>
      <c r="K526" s="65" t="str">
        <f t="shared" si="71"/>
        <v/>
      </c>
      <c r="N526" s="73" t="str">
        <f t="shared" si="66"/>
        <v/>
      </c>
      <c r="O526" s="71" t="str">
        <f t="shared" si="67"/>
        <v/>
      </c>
      <c r="P526" s="53"/>
    </row>
    <row r="527" spans="2:16" x14ac:dyDescent="0.3">
      <c r="B527" s="58"/>
      <c r="C527" s="59" t="str">
        <f t="shared" si="68"/>
        <v/>
      </c>
      <c r="D527" s="70"/>
      <c r="E527" s="68"/>
      <c r="F527" s="62" t="str">
        <f t="shared" si="69"/>
        <v/>
      </c>
      <c r="G527" s="63" t="str">
        <f t="shared" si="64"/>
        <v/>
      </c>
      <c r="H527" s="66" t="s">
        <v>2</v>
      </c>
      <c r="I527" s="64" t="str">
        <f t="shared" si="70"/>
        <v/>
      </c>
      <c r="J527" s="65" t="str">
        <f t="shared" si="65"/>
        <v/>
      </c>
      <c r="K527" s="65" t="str">
        <f t="shared" si="71"/>
        <v/>
      </c>
      <c r="N527" s="73" t="str">
        <f t="shared" si="66"/>
        <v/>
      </c>
      <c r="O527" s="71" t="str">
        <f t="shared" si="67"/>
        <v/>
      </c>
      <c r="P527" s="53"/>
    </row>
    <row r="528" spans="2:16" x14ac:dyDescent="0.3">
      <c r="B528" s="58"/>
      <c r="C528" s="59" t="str">
        <f t="shared" si="68"/>
        <v/>
      </c>
      <c r="D528" s="70"/>
      <c r="E528" s="68"/>
      <c r="F528" s="62" t="str">
        <f t="shared" si="69"/>
        <v/>
      </c>
      <c r="G528" s="63" t="str">
        <f t="shared" si="64"/>
        <v/>
      </c>
      <c r="H528" s="66" t="s">
        <v>2</v>
      </c>
      <c r="I528" s="64" t="str">
        <f t="shared" si="70"/>
        <v/>
      </c>
      <c r="J528" s="65" t="str">
        <f t="shared" si="65"/>
        <v/>
      </c>
      <c r="K528" s="65" t="str">
        <f t="shared" si="71"/>
        <v/>
      </c>
      <c r="N528" s="73" t="str">
        <f t="shared" si="66"/>
        <v/>
      </c>
      <c r="O528" s="71" t="str">
        <f t="shared" si="67"/>
        <v/>
      </c>
      <c r="P528" s="53"/>
    </row>
    <row r="529" spans="2:16" x14ac:dyDescent="0.3">
      <c r="B529" s="58"/>
      <c r="C529" s="59" t="str">
        <f t="shared" si="68"/>
        <v/>
      </c>
      <c r="D529" s="70"/>
      <c r="E529" s="68"/>
      <c r="F529" s="62" t="str">
        <f t="shared" si="69"/>
        <v/>
      </c>
      <c r="G529" s="63" t="str">
        <f t="shared" si="64"/>
        <v/>
      </c>
      <c r="H529" s="66" t="s">
        <v>2</v>
      </c>
      <c r="I529" s="64" t="str">
        <f t="shared" si="70"/>
        <v/>
      </c>
      <c r="J529" s="65" t="str">
        <f t="shared" si="65"/>
        <v/>
      </c>
      <c r="K529" s="65" t="str">
        <f t="shared" si="71"/>
        <v/>
      </c>
      <c r="N529" s="73" t="str">
        <f t="shared" si="66"/>
        <v/>
      </c>
      <c r="O529" s="71" t="str">
        <f t="shared" si="67"/>
        <v/>
      </c>
      <c r="P529" s="53"/>
    </row>
    <row r="530" spans="2:16" x14ac:dyDescent="0.3">
      <c r="B530" s="58"/>
      <c r="C530" s="59" t="str">
        <f t="shared" si="68"/>
        <v/>
      </c>
      <c r="D530" s="70"/>
      <c r="E530" s="68"/>
      <c r="F530" s="62" t="str">
        <f t="shared" si="69"/>
        <v/>
      </c>
      <c r="G530" s="63" t="str">
        <f t="shared" si="64"/>
        <v/>
      </c>
      <c r="H530" s="66" t="s">
        <v>2</v>
      </c>
      <c r="I530" s="64" t="str">
        <f t="shared" si="70"/>
        <v/>
      </c>
      <c r="J530" s="65" t="str">
        <f t="shared" si="65"/>
        <v/>
      </c>
      <c r="K530" s="65" t="str">
        <f t="shared" si="71"/>
        <v/>
      </c>
      <c r="N530" s="73" t="str">
        <f t="shared" si="66"/>
        <v/>
      </c>
      <c r="O530" s="71" t="str">
        <f t="shared" si="67"/>
        <v/>
      </c>
      <c r="P530" s="53"/>
    </row>
    <row r="531" spans="2:16" x14ac:dyDescent="0.3">
      <c r="B531" s="58"/>
      <c r="C531" s="59" t="str">
        <f t="shared" si="68"/>
        <v/>
      </c>
      <c r="D531" s="70"/>
      <c r="E531" s="68"/>
      <c r="F531" s="62" t="str">
        <f t="shared" si="69"/>
        <v/>
      </c>
      <c r="G531" s="63" t="str">
        <f t="shared" si="64"/>
        <v/>
      </c>
      <c r="H531" s="66" t="s">
        <v>2</v>
      </c>
      <c r="I531" s="64" t="str">
        <f t="shared" si="70"/>
        <v/>
      </c>
      <c r="J531" s="65" t="str">
        <f t="shared" si="65"/>
        <v/>
      </c>
      <c r="K531" s="65" t="str">
        <f t="shared" si="71"/>
        <v/>
      </c>
      <c r="N531" s="73" t="str">
        <f t="shared" si="66"/>
        <v/>
      </c>
      <c r="O531" s="71" t="str">
        <f t="shared" si="67"/>
        <v/>
      </c>
      <c r="P531" s="53"/>
    </row>
    <row r="532" spans="2:16" x14ac:dyDescent="0.3">
      <c r="B532" s="58"/>
      <c r="C532" s="59" t="str">
        <f t="shared" si="68"/>
        <v/>
      </c>
      <c r="D532" s="70"/>
      <c r="E532" s="68"/>
      <c r="F532" s="62" t="str">
        <f t="shared" si="69"/>
        <v/>
      </c>
      <c r="G532" s="63" t="str">
        <f t="shared" si="64"/>
        <v/>
      </c>
      <c r="H532" s="66" t="s">
        <v>2</v>
      </c>
      <c r="I532" s="64" t="str">
        <f t="shared" si="70"/>
        <v/>
      </c>
      <c r="J532" s="65" t="str">
        <f t="shared" si="65"/>
        <v/>
      </c>
      <c r="K532" s="65" t="str">
        <f t="shared" si="71"/>
        <v/>
      </c>
      <c r="N532" s="73" t="str">
        <f t="shared" si="66"/>
        <v/>
      </c>
      <c r="O532" s="71" t="str">
        <f t="shared" si="67"/>
        <v/>
      </c>
      <c r="P532" s="53"/>
    </row>
    <row r="533" spans="2:16" x14ac:dyDescent="0.3">
      <c r="B533" s="58"/>
      <c r="C533" s="59" t="str">
        <f t="shared" si="68"/>
        <v/>
      </c>
      <c r="D533" s="70"/>
      <c r="E533" s="68"/>
      <c r="F533" s="62" t="str">
        <f t="shared" si="69"/>
        <v/>
      </c>
      <c r="G533" s="63" t="str">
        <f t="shared" si="64"/>
        <v/>
      </c>
      <c r="H533" s="66" t="s">
        <v>2</v>
      </c>
      <c r="I533" s="64" t="str">
        <f t="shared" si="70"/>
        <v/>
      </c>
      <c r="J533" s="65" t="str">
        <f t="shared" si="65"/>
        <v/>
      </c>
      <c r="K533" s="65" t="str">
        <f t="shared" si="71"/>
        <v/>
      </c>
      <c r="N533" s="73" t="str">
        <f t="shared" si="66"/>
        <v/>
      </c>
      <c r="O533" s="71" t="str">
        <f t="shared" si="67"/>
        <v/>
      </c>
      <c r="P533" s="53"/>
    </row>
    <row r="534" spans="2:16" x14ac:dyDescent="0.3">
      <c r="B534" s="58"/>
      <c r="C534" s="59" t="str">
        <f t="shared" si="68"/>
        <v/>
      </c>
      <c r="D534" s="70"/>
      <c r="E534" s="68"/>
      <c r="F534" s="62" t="str">
        <f t="shared" si="69"/>
        <v/>
      </c>
      <c r="G534" s="63" t="str">
        <f t="shared" si="64"/>
        <v/>
      </c>
      <c r="H534" s="66" t="s">
        <v>2</v>
      </c>
      <c r="I534" s="64" t="str">
        <f t="shared" si="70"/>
        <v/>
      </c>
      <c r="J534" s="65" t="str">
        <f t="shared" si="65"/>
        <v/>
      </c>
      <c r="K534" s="65" t="str">
        <f t="shared" si="71"/>
        <v/>
      </c>
      <c r="N534" s="73" t="str">
        <f t="shared" si="66"/>
        <v/>
      </c>
      <c r="O534" s="71" t="str">
        <f t="shared" si="67"/>
        <v/>
      </c>
      <c r="P534" s="53"/>
    </row>
    <row r="535" spans="2:16" x14ac:dyDescent="0.3">
      <c r="B535" s="58"/>
      <c r="C535" s="59" t="str">
        <f t="shared" si="68"/>
        <v/>
      </c>
      <c r="D535" s="70"/>
      <c r="E535" s="68"/>
      <c r="F535" s="62" t="str">
        <f t="shared" si="69"/>
        <v/>
      </c>
      <c r="G535" s="63" t="str">
        <f t="shared" si="64"/>
        <v/>
      </c>
      <c r="H535" s="66" t="s">
        <v>2</v>
      </c>
      <c r="I535" s="64" t="str">
        <f t="shared" si="70"/>
        <v/>
      </c>
      <c r="J535" s="65" t="str">
        <f t="shared" si="65"/>
        <v/>
      </c>
      <c r="K535" s="65" t="str">
        <f t="shared" si="71"/>
        <v/>
      </c>
      <c r="N535" s="73" t="str">
        <f t="shared" si="66"/>
        <v/>
      </c>
      <c r="O535" s="71" t="str">
        <f t="shared" si="67"/>
        <v/>
      </c>
      <c r="P535" s="53"/>
    </row>
    <row r="536" spans="2:16" x14ac:dyDescent="0.3">
      <c r="B536" s="58"/>
      <c r="C536" s="59" t="str">
        <f t="shared" si="68"/>
        <v/>
      </c>
      <c r="D536" s="70"/>
      <c r="E536" s="68"/>
      <c r="F536" s="62" t="str">
        <f t="shared" si="69"/>
        <v/>
      </c>
      <c r="G536" s="63" t="str">
        <f t="shared" si="64"/>
        <v/>
      </c>
      <c r="H536" s="66" t="s">
        <v>2</v>
      </c>
      <c r="I536" s="64" t="str">
        <f t="shared" si="70"/>
        <v/>
      </c>
      <c r="J536" s="65" t="str">
        <f t="shared" si="65"/>
        <v/>
      </c>
      <c r="K536" s="65" t="str">
        <f t="shared" si="71"/>
        <v/>
      </c>
      <c r="N536" s="73" t="str">
        <f t="shared" si="66"/>
        <v/>
      </c>
      <c r="O536" s="71" t="str">
        <f t="shared" si="67"/>
        <v/>
      </c>
      <c r="P536" s="53"/>
    </row>
    <row r="537" spans="2:16" x14ac:dyDescent="0.3">
      <c r="B537" s="58"/>
      <c r="C537" s="59" t="str">
        <f t="shared" si="68"/>
        <v/>
      </c>
      <c r="D537" s="70"/>
      <c r="E537" s="68"/>
      <c r="F537" s="62" t="str">
        <f t="shared" si="69"/>
        <v/>
      </c>
      <c r="G537" s="63" t="str">
        <f t="shared" si="64"/>
        <v/>
      </c>
      <c r="H537" s="66" t="s">
        <v>2</v>
      </c>
      <c r="I537" s="64" t="str">
        <f t="shared" si="70"/>
        <v/>
      </c>
      <c r="J537" s="65" t="str">
        <f t="shared" si="65"/>
        <v/>
      </c>
      <c r="K537" s="65" t="str">
        <f t="shared" si="71"/>
        <v/>
      </c>
      <c r="N537" s="73" t="str">
        <f t="shared" si="66"/>
        <v/>
      </c>
      <c r="O537" s="71" t="str">
        <f t="shared" si="67"/>
        <v/>
      </c>
      <c r="P537" s="53"/>
    </row>
    <row r="538" spans="2:16" x14ac:dyDescent="0.3">
      <c r="B538" s="58"/>
      <c r="C538" s="59" t="str">
        <f t="shared" si="68"/>
        <v/>
      </c>
      <c r="D538" s="70"/>
      <c r="E538" s="68"/>
      <c r="F538" s="62" t="str">
        <f t="shared" si="69"/>
        <v/>
      </c>
      <c r="G538" s="63" t="str">
        <f t="shared" si="64"/>
        <v/>
      </c>
      <c r="H538" s="66" t="s">
        <v>2</v>
      </c>
      <c r="I538" s="64" t="str">
        <f t="shared" si="70"/>
        <v/>
      </c>
      <c r="J538" s="65" t="str">
        <f t="shared" si="65"/>
        <v/>
      </c>
      <c r="K538" s="65" t="str">
        <f t="shared" si="71"/>
        <v/>
      </c>
      <c r="N538" s="73" t="str">
        <f t="shared" si="66"/>
        <v/>
      </c>
      <c r="O538" s="71" t="str">
        <f t="shared" si="67"/>
        <v/>
      </c>
      <c r="P538" s="53"/>
    </row>
    <row r="539" spans="2:16" x14ac:dyDescent="0.3">
      <c r="B539" s="58"/>
      <c r="C539" s="59" t="str">
        <f t="shared" si="68"/>
        <v/>
      </c>
      <c r="D539" s="70"/>
      <c r="E539" s="68"/>
      <c r="F539" s="62" t="str">
        <f t="shared" si="69"/>
        <v/>
      </c>
      <c r="G539" s="63" t="str">
        <f t="shared" si="64"/>
        <v/>
      </c>
      <c r="H539" s="66" t="s">
        <v>2</v>
      </c>
      <c r="I539" s="64" t="str">
        <f t="shared" si="70"/>
        <v/>
      </c>
      <c r="J539" s="65" t="str">
        <f t="shared" si="65"/>
        <v/>
      </c>
      <c r="K539" s="65" t="str">
        <f t="shared" si="71"/>
        <v/>
      </c>
      <c r="N539" s="73" t="str">
        <f t="shared" si="66"/>
        <v/>
      </c>
      <c r="O539" s="71" t="str">
        <f t="shared" si="67"/>
        <v/>
      </c>
      <c r="P539" s="53"/>
    </row>
    <row r="540" spans="2:16" x14ac:dyDescent="0.3">
      <c r="B540" s="58"/>
      <c r="C540" s="59" t="str">
        <f t="shared" si="68"/>
        <v/>
      </c>
      <c r="D540" s="70"/>
      <c r="E540" s="68"/>
      <c r="F540" s="62" t="str">
        <f t="shared" si="69"/>
        <v/>
      </c>
      <c r="G540" s="63" t="str">
        <f t="shared" si="64"/>
        <v/>
      </c>
      <c r="H540" s="66" t="s">
        <v>2</v>
      </c>
      <c r="I540" s="64" t="str">
        <f t="shared" si="70"/>
        <v/>
      </c>
      <c r="J540" s="65" t="str">
        <f t="shared" si="65"/>
        <v/>
      </c>
      <c r="K540" s="65" t="str">
        <f t="shared" si="71"/>
        <v/>
      </c>
      <c r="N540" s="73" t="str">
        <f t="shared" si="66"/>
        <v/>
      </c>
      <c r="O540" s="71" t="str">
        <f t="shared" si="67"/>
        <v/>
      </c>
      <c r="P540" s="53"/>
    </row>
    <row r="541" spans="2:16" x14ac:dyDescent="0.3">
      <c r="B541" s="58"/>
      <c r="C541" s="59" t="str">
        <f t="shared" si="68"/>
        <v/>
      </c>
      <c r="D541" s="70"/>
      <c r="E541" s="68"/>
      <c r="F541" s="62" t="str">
        <f t="shared" si="69"/>
        <v/>
      </c>
      <c r="G541" s="63" t="str">
        <f t="shared" si="64"/>
        <v/>
      </c>
      <c r="H541" s="66" t="s">
        <v>2</v>
      </c>
      <c r="I541" s="64" t="str">
        <f t="shared" si="70"/>
        <v/>
      </c>
      <c r="J541" s="65" t="str">
        <f t="shared" si="65"/>
        <v/>
      </c>
      <c r="K541" s="65" t="str">
        <f t="shared" si="71"/>
        <v/>
      </c>
      <c r="N541" s="73" t="str">
        <f t="shared" si="66"/>
        <v/>
      </c>
      <c r="O541" s="71" t="str">
        <f t="shared" si="67"/>
        <v/>
      </c>
      <c r="P541" s="53"/>
    </row>
    <row r="542" spans="2:16" x14ac:dyDescent="0.3">
      <c r="B542" s="58"/>
      <c r="C542" s="59" t="str">
        <f t="shared" si="68"/>
        <v/>
      </c>
      <c r="D542" s="70"/>
      <c r="E542" s="68"/>
      <c r="F542" s="62" t="str">
        <f t="shared" si="69"/>
        <v/>
      </c>
      <c r="G542" s="63" t="str">
        <f t="shared" si="64"/>
        <v/>
      </c>
      <c r="H542" s="66" t="s">
        <v>2</v>
      </c>
      <c r="I542" s="64" t="str">
        <f t="shared" si="70"/>
        <v/>
      </c>
      <c r="J542" s="65" t="str">
        <f t="shared" si="65"/>
        <v/>
      </c>
      <c r="K542" s="65" t="str">
        <f t="shared" si="71"/>
        <v/>
      </c>
      <c r="N542" s="73" t="str">
        <f t="shared" si="66"/>
        <v/>
      </c>
      <c r="O542" s="71" t="str">
        <f t="shared" si="67"/>
        <v/>
      </c>
      <c r="P542" s="53"/>
    </row>
    <row r="543" spans="2:16" x14ac:dyDescent="0.3">
      <c r="B543" s="58"/>
      <c r="C543" s="59" t="str">
        <f t="shared" si="68"/>
        <v/>
      </c>
      <c r="D543" s="70"/>
      <c r="E543" s="68"/>
      <c r="F543" s="62" t="str">
        <f t="shared" si="69"/>
        <v/>
      </c>
      <c r="G543" s="63" t="str">
        <f t="shared" si="64"/>
        <v/>
      </c>
      <c r="H543" s="66" t="s">
        <v>2</v>
      </c>
      <c r="I543" s="64" t="str">
        <f t="shared" si="70"/>
        <v/>
      </c>
      <c r="J543" s="65" t="str">
        <f t="shared" si="65"/>
        <v/>
      </c>
      <c r="K543" s="65" t="str">
        <f t="shared" si="71"/>
        <v/>
      </c>
      <c r="N543" s="73" t="str">
        <f t="shared" si="66"/>
        <v/>
      </c>
      <c r="O543" s="71" t="str">
        <f t="shared" si="67"/>
        <v/>
      </c>
      <c r="P543" s="53"/>
    </row>
    <row r="544" spans="2:16" x14ac:dyDescent="0.3">
      <c r="B544" s="58"/>
      <c r="C544" s="59" t="str">
        <f t="shared" si="68"/>
        <v/>
      </c>
      <c r="D544" s="70"/>
      <c r="E544" s="68"/>
      <c r="F544" s="62" t="str">
        <f t="shared" si="69"/>
        <v/>
      </c>
      <c r="G544" s="63" t="str">
        <f t="shared" si="64"/>
        <v/>
      </c>
      <c r="H544" s="66" t="s">
        <v>2</v>
      </c>
      <c r="I544" s="64" t="str">
        <f t="shared" si="70"/>
        <v/>
      </c>
      <c r="J544" s="65" t="str">
        <f t="shared" si="65"/>
        <v/>
      </c>
      <c r="K544" s="65" t="str">
        <f t="shared" si="71"/>
        <v/>
      </c>
      <c r="N544" s="73" t="str">
        <f t="shared" si="66"/>
        <v/>
      </c>
      <c r="O544" s="71" t="str">
        <f t="shared" si="67"/>
        <v/>
      </c>
      <c r="P544" s="53"/>
    </row>
    <row r="545" spans="2:16" x14ac:dyDescent="0.3">
      <c r="B545" s="58"/>
      <c r="C545" s="59" t="str">
        <f t="shared" si="68"/>
        <v/>
      </c>
      <c r="D545" s="70"/>
      <c r="E545" s="68"/>
      <c r="F545" s="62" t="str">
        <f t="shared" si="69"/>
        <v/>
      </c>
      <c r="G545" s="63" t="str">
        <f t="shared" si="64"/>
        <v/>
      </c>
      <c r="H545" s="66" t="s">
        <v>2</v>
      </c>
      <c r="I545" s="64" t="str">
        <f t="shared" si="70"/>
        <v/>
      </c>
      <c r="J545" s="65" t="str">
        <f t="shared" si="65"/>
        <v/>
      </c>
      <c r="K545" s="65" t="str">
        <f t="shared" si="71"/>
        <v/>
      </c>
      <c r="N545" s="73" t="str">
        <f t="shared" si="66"/>
        <v/>
      </c>
      <c r="O545" s="71" t="str">
        <f t="shared" si="67"/>
        <v/>
      </c>
      <c r="P545" s="53"/>
    </row>
    <row r="546" spans="2:16" x14ac:dyDescent="0.3">
      <c r="B546" s="58"/>
      <c r="C546" s="59" t="str">
        <f t="shared" si="68"/>
        <v/>
      </c>
      <c r="D546" s="70"/>
      <c r="E546" s="68"/>
      <c r="F546" s="62" t="str">
        <f t="shared" si="69"/>
        <v/>
      </c>
      <c r="G546" s="63" t="str">
        <f t="shared" si="64"/>
        <v/>
      </c>
      <c r="H546" s="66" t="s">
        <v>2</v>
      </c>
      <c r="I546" s="64" t="str">
        <f t="shared" si="70"/>
        <v/>
      </c>
      <c r="J546" s="65" t="str">
        <f t="shared" si="65"/>
        <v/>
      </c>
      <c r="K546" s="65" t="str">
        <f t="shared" si="71"/>
        <v/>
      </c>
      <c r="N546" s="73" t="str">
        <f t="shared" si="66"/>
        <v/>
      </c>
      <c r="O546" s="71" t="str">
        <f t="shared" si="67"/>
        <v/>
      </c>
      <c r="P546" s="53"/>
    </row>
    <row r="547" spans="2:16" x14ac:dyDescent="0.3">
      <c r="B547" s="58"/>
      <c r="C547" s="59" t="str">
        <f t="shared" si="68"/>
        <v/>
      </c>
      <c r="D547" s="70"/>
      <c r="E547" s="68"/>
      <c r="F547" s="62" t="str">
        <f t="shared" si="69"/>
        <v/>
      </c>
      <c r="G547" s="63" t="str">
        <f t="shared" si="64"/>
        <v/>
      </c>
      <c r="H547" s="66" t="s">
        <v>2</v>
      </c>
      <c r="I547" s="64" t="str">
        <f t="shared" si="70"/>
        <v/>
      </c>
      <c r="J547" s="65" t="str">
        <f t="shared" si="65"/>
        <v/>
      </c>
      <c r="K547" s="65" t="str">
        <f t="shared" si="71"/>
        <v/>
      </c>
      <c r="N547" s="73" t="str">
        <f t="shared" si="66"/>
        <v/>
      </c>
      <c r="O547" s="71" t="str">
        <f t="shared" si="67"/>
        <v/>
      </c>
      <c r="P547" s="53"/>
    </row>
    <row r="548" spans="2:16" x14ac:dyDescent="0.3">
      <c r="B548" s="58"/>
      <c r="C548" s="59" t="str">
        <f t="shared" si="68"/>
        <v/>
      </c>
      <c r="D548" s="70"/>
      <c r="E548" s="68"/>
      <c r="F548" s="62" t="str">
        <f t="shared" si="69"/>
        <v/>
      </c>
      <c r="G548" s="63" t="str">
        <f t="shared" si="64"/>
        <v/>
      </c>
      <c r="H548" s="66" t="s">
        <v>2</v>
      </c>
      <c r="I548" s="64" t="str">
        <f t="shared" si="70"/>
        <v/>
      </c>
      <c r="J548" s="65" t="str">
        <f t="shared" si="65"/>
        <v/>
      </c>
      <c r="K548" s="65" t="str">
        <f t="shared" si="71"/>
        <v/>
      </c>
      <c r="N548" s="73" t="str">
        <f t="shared" si="66"/>
        <v/>
      </c>
      <c r="O548" s="71" t="str">
        <f t="shared" si="67"/>
        <v/>
      </c>
      <c r="P548" s="53"/>
    </row>
    <row r="549" spans="2:16" x14ac:dyDescent="0.3">
      <c r="B549" s="58"/>
      <c r="C549" s="59" t="str">
        <f t="shared" si="68"/>
        <v/>
      </c>
      <c r="D549" s="70"/>
      <c r="E549" s="68"/>
      <c r="F549" s="62" t="str">
        <f t="shared" si="69"/>
        <v/>
      </c>
      <c r="G549" s="63" t="str">
        <f t="shared" si="64"/>
        <v/>
      </c>
      <c r="H549" s="66" t="s">
        <v>2</v>
      </c>
      <c r="I549" s="64" t="str">
        <f t="shared" si="70"/>
        <v/>
      </c>
      <c r="J549" s="65" t="str">
        <f t="shared" si="65"/>
        <v/>
      </c>
      <c r="K549" s="65" t="str">
        <f t="shared" si="71"/>
        <v/>
      </c>
      <c r="N549" s="73" t="str">
        <f t="shared" si="66"/>
        <v/>
      </c>
      <c r="O549" s="71" t="str">
        <f t="shared" si="67"/>
        <v/>
      </c>
      <c r="P549" s="53"/>
    </row>
    <row r="550" spans="2:16" x14ac:dyDescent="0.3">
      <c r="B550" s="58"/>
      <c r="C550" s="59" t="str">
        <f t="shared" si="68"/>
        <v/>
      </c>
      <c r="D550" s="70"/>
      <c r="E550" s="68"/>
      <c r="F550" s="62" t="str">
        <f t="shared" si="69"/>
        <v/>
      </c>
      <c r="G550" s="63" t="str">
        <f t="shared" si="64"/>
        <v/>
      </c>
      <c r="H550" s="66" t="s">
        <v>2</v>
      </c>
      <c r="I550" s="64" t="str">
        <f t="shared" si="70"/>
        <v/>
      </c>
      <c r="J550" s="65" t="str">
        <f t="shared" si="65"/>
        <v/>
      </c>
      <c r="K550" s="65" t="str">
        <f t="shared" si="71"/>
        <v/>
      </c>
      <c r="N550" s="73" t="str">
        <f t="shared" si="66"/>
        <v/>
      </c>
      <c r="O550" s="71" t="str">
        <f t="shared" si="67"/>
        <v/>
      </c>
      <c r="P550" s="53"/>
    </row>
    <row r="551" spans="2:16" x14ac:dyDescent="0.3">
      <c r="B551" s="58"/>
      <c r="C551" s="59" t="str">
        <f t="shared" si="68"/>
        <v/>
      </c>
      <c r="D551" s="70"/>
      <c r="E551" s="68"/>
      <c r="F551" s="62" t="str">
        <f t="shared" si="69"/>
        <v/>
      </c>
      <c r="G551" s="63" t="str">
        <f t="shared" si="64"/>
        <v/>
      </c>
      <c r="H551" s="66" t="s">
        <v>2</v>
      </c>
      <c r="I551" s="64" t="str">
        <f t="shared" si="70"/>
        <v/>
      </c>
      <c r="J551" s="65" t="str">
        <f t="shared" si="65"/>
        <v/>
      </c>
      <c r="K551" s="65" t="str">
        <f t="shared" si="71"/>
        <v/>
      </c>
      <c r="N551" s="73" t="str">
        <f t="shared" si="66"/>
        <v/>
      </c>
      <c r="O551" s="71" t="str">
        <f t="shared" si="67"/>
        <v/>
      </c>
      <c r="P551" s="53"/>
    </row>
    <row r="552" spans="2:16" x14ac:dyDescent="0.3">
      <c r="B552" s="58"/>
      <c r="C552" s="59" t="str">
        <f t="shared" si="68"/>
        <v/>
      </c>
      <c r="D552" s="70"/>
      <c r="E552" s="68"/>
      <c r="F552" s="62" t="str">
        <f t="shared" si="69"/>
        <v/>
      </c>
      <c r="G552" s="63" t="str">
        <f t="shared" si="64"/>
        <v/>
      </c>
      <c r="H552" s="66" t="s">
        <v>2</v>
      </c>
      <c r="I552" s="64" t="str">
        <f t="shared" si="70"/>
        <v/>
      </c>
      <c r="J552" s="65" t="str">
        <f t="shared" si="65"/>
        <v/>
      </c>
      <c r="K552" s="65" t="str">
        <f t="shared" si="71"/>
        <v/>
      </c>
      <c r="N552" s="73" t="str">
        <f t="shared" si="66"/>
        <v/>
      </c>
      <c r="O552" s="71" t="str">
        <f t="shared" si="67"/>
        <v/>
      </c>
      <c r="P552" s="53"/>
    </row>
    <row r="553" spans="2:16" x14ac:dyDescent="0.3">
      <c r="B553" s="58"/>
      <c r="C553" s="59" t="str">
        <f t="shared" si="68"/>
        <v/>
      </c>
      <c r="D553" s="70"/>
      <c r="E553" s="68"/>
      <c r="F553" s="62" t="str">
        <f t="shared" si="69"/>
        <v/>
      </c>
      <c r="G553" s="63" t="str">
        <f t="shared" si="64"/>
        <v/>
      </c>
      <c r="H553" s="66" t="s">
        <v>2</v>
      </c>
      <c r="I553" s="64" t="str">
        <f t="shared" si="70"/>
        <v/>
      </c>
      <c r="J553" s="65" t="str">
        <f t="shared" si="65"/>
        <v/>
      </c>
      <c r="K553" s="65" t="str">
        <f t="shared" si="71"/>
        <v/>
      </c>
      <c r="N553" s="73" t="str">
        <f t="shared" si="66"/>
        <v/>
      </c>
      <c r="O553" s="71" t="str">
        <f t="shared" si="67"/>
        <v/>
      </c>
      <c r="P553" s="53"/>
    </row>
    <row r="554" spans="2:16" x14ac:dyDescent="0.3">
      <c r="B554" s="58"/>
      <c r="C554" s="59" t="str">
        <f t="shared" si="68"/>
        <v/>
      </c>
      <c r="D554" s="70"/>
      <c r="E554" s="68"/>
      <c r="F554" s="62" t="str">
        <f t="shared" si="69"/>
        <v/>
      </c>
      <c r="G554" s="63" t="str">
        <f t="shared" si="64"/>
        <v/>
      </c>
      <c r="H554" s="66" t="s">
        <v>2</v>
      </c>
      <c r="I554" s="64" t="str">
        <f t="shared" si="70"/>
        <v/>
      </c>
      <c r="J554" s="65" t="str">
        <f t="shared" si="65"/>
        <v/>
      </c>
      <c r="K554" s="65" t="str">
        <f t="shared" si="71"/>
        <v/>
      </c>
      <c r="N554" s="73" t="str">
        <f t="shared" si="66"/>
        <v/>
      </c>
      <c r="O554" s="71" t="str">
        <f t="shared" si="67"/>
        <v/>
      </c>
      <c r="P554" s="53"/>
    </row>
    <row r="555" spans="2:16" x14ac:dyDescent="0.3">
      <c r="B555" s="58"/>
      <c r="C555" s="59" t="str">
        <f t="shared" si="68"/>
        <v/>
      </c>
      <c r="D555" s="70"/>
      <c r="E555" s="68"/>
      <c r="F555" s="62" t="str">
        <f t="shared" si="69"/>
        <v/>
      </c>
      <c r="G555" s="63" t="str">
        <f t="shared" si="64"/>
        <v/>
      </c>
      <c r="H555" s="66" t="s">
        <v>2</v>
      </c>
      <c r="I555" s="64" t="str">
        <f t="shared" si="70"/>
        <v/>
      </c>
      <c r="J555" s="65" t="str">
        <f t="shared" si="65"/>
        <v/>
      </c>
      <c r="K555" s="65" t="str">
        <f t="shared" si="71"/>
        <v/>
      </c>
      <c r="N555" s="73" t="str">
        <f t="shared" si="66"/>
        <v/>
      </c>
      <c r="O555" s="71" t="str">
        <f t="shared" si="67"/>
        <v/>
      </c>
      <c r="P555" s="53"/>
    </row>
    <row r="556" spans="2:16" x14ac:dyDescent="0.3">
      <c r="B556" s="58"/>
      <c r="C556" s="59" t="str">
        <f t="shared" si="68"/>
        <v/>
      </c>
      <c r="D556" s="70"/>
      <c r="E556" s="68"/>
      <c r="F556" s="62" t="str">
        <f t="shared" si="69"/>
        <v/>
      </c>
      <c r="G556" s="63" t="str">
        <f t="shared" si="64"/>
        <v/>
      </c>
      <c r="H556" s="66" t="s">
        <v>2</v>
      </c>
      <c r="I556" s="64" t="str">
        <f t="shared" si="70"/>
        <v/>
      </c>
      <c r="J556" s="65" t="str">
        <f t="shared" si="65"/>
        <v/>
      </c>
      <c r="K556" s="65" t="str">
        <f t="shared" si="71"/>
        <v/>
      </c>
      <c r="N556" s="73" t="str">
        <f t="shared" si="66"/>
        <v/>
      </c>
      <c r="O556" s="71" t="str">
        <f t="shared" si="67"/>
        <v/>
      </c>
      <c r="P556" s="53"/>
    </row>
    <row r="557" spans="2:16" x14ac:dyDescent="0.3">
      <c r="B557" s="58"/>
      <c r="C557" s="59" t="str">
        <f t="shared" si="68"/>
        <v/>
      </c>
      <c r="D557" s="70"/>
      <c r="E557" s="68"/>
      <c r="F557" s="62" t="str">
        <f t="shared" si="69"/>
        <v/>
      </c>
      <c r="G557" s="63" t="str">
        <f t="shared" si="64"/>
        <v/>
      </c>
      <c r="H557" s="66" t="s">
        <v>2</v>
      </c>
      <c r="I557" s="64" t="str">
        <f t="shared" si="70"/>
        <v/>
      </c>
      <c r="J557" s="65" t="str">
        <f t="shared" si="65"/>
        <v/>
      </c>
      <c r="K557" s="65" t="str">
        <f t="shared" si="71"/>
        <v/>
      </c>
      <c r="N557" s="73" t="str">
        <f t="shared" si="66"/>
        <v/>
      </c>
      <c r="O557" s="71" t="str">
        <f t="shared" si="67"/>
        <v/>
      </c>
      <c r="P557" s="53"/>
    </row>
    <row r="558" spans="2:16" x14ac:dyDescent="0.3">
      <c r="B558" s="58"/>
      <c r="C558" s="59" t="str">
        <f t="shared" si="68"/>
        <v/>
      </c>
      <c r="D558" s="70"/>
      <c r="E558" s="68"/>
      <c r="F558" s="62" t="str">
        <f t="shared" si="69"/>
        <v/>
      </c>
      <c r="G558" s="63" t="str">
        <f t="shared" si="64"/>
        <v/>
      </c>
      <c r="H558" s="66" t="s">
        <v>2</v>
      </c>
      <c r="I558" s="64" t="str">
        <f t="shared" si="70"/>
        <v/>
      </c>
      <c r="J558" s="65" t="str">
        <f t="shared" si="65"/>
        <v/>
      </c>
      <c r="K558" s="65" t="str">
        <f t="shared" si="71"/>
        <v/>
      </c>
      <c r="N558" s="73" t="str">
        <f t="shared" si="66"/>
        <v/>
      </c>
      <c r="O558" s="71" t="str">
        <f t="shared" si="67"/>
        <v/>
      </c>
      <c r="P558" s="53"/>
    </row>
    <row r="559" spans="2:16" x14ac:dyDescent="0.3">
      <c r="B559" s="58"/>
      <c r="C559" s="59" t="str">
        <f t="shared" si="68"/>
        <v/>
      </c>
      <c r="D559" s="70"/>
      <c r="E559" s="68"/>
      <c r="F559" s="62" t="str">
        <f t="shared" si="69"/>
        <v/>
      </c>
      <c r="G559" s="63" t="str">
        <f t="shared" si="64"/>
        <v/>
      </c>
      <c r="H559" s="66" t="s">
        <v>2</v>
      </c>
      <c r="I559" s="64" t="str">
        <f t="shared" si="70"/>
        <v/>
      </c>
      <c r="J559" s="65" t="str">
        <f t="shared" si="65"/>
        <v/>
      </c>
      <c r="K559" s="65" t="str">
        <f t="shared" si="71"/>
        <v/>
      </c>
      <c r="N559" s="73" t="str">
        <f t="shared" si="66"/>
        <v/>
      </c>
      <c r="O559" s="71" t="str">
        <f t="shared" si="67"/>
        <v/>
      </c>
      <c r="P559" s="53"/>
    </row>
    <row r="560" spans="2:16" x14ac:dyDescent="0.3">
      <c r="B560" s="58"/>
      <c r="C560" s="59" t="str">
        <f t="shared" si="68"/>
        <v/>
      </c>
      <c r="D560" s="70"/>
      <c r="E560" s="68"/>
      <c r="F560" s="62" t="str">
        <f t="shared" si="69"/>
        <v/>
      </c>
      <c r="G560" s="63" t="str">
        <f t="shared" si="64"/>
        <v/>
      </c>
      <c r="H560" s="66" t="s">
        <v>2</v>
      </c>
      <c r="I560" s="64" t="str">
        <f t="shared" si="70"/>
        <v/>
      </c>
      <c r="J560" s="65" t="str">
        <f t="shared" si="65"/>
        <v/>
      </c>
      <c r="K560" s="65" t="str">
        <f t="shared" si="71"/>
        <v/>
      </c>
      <c r="N560" s="73" t="str">
        <f t="shared" si="66"/>
        <v/>
      </c>
      <c r="O560" s="71" t="str">
        <f t="shared" si="67"/>
        <v/>
      </c>
      <c r="P560" s="53"/>
    </row>
    <row r="561" spans="2:16" x14ac:dyDescent="0.3">
      <c r="B561" s="58"/>
      <c r="C561" s="59" t="str">
        <f t="shared" si="68"/>
        <v/>
      </c>
      <c r="D561" s="70"/>
      <c r="E561" s="68"/>
      <c r="F561" s="62" t="str">
        <f t="shared" si="69"/>
        <v/>
      </c>
      <c r="G561" s="63" t="str">
        <f t="shared" si="64"/>
        <v/>
      </c>
      <c r="H561" s="66" t="s">
        <v>2</v>
      </c>
      <c r="I561" s="64" t="str">
        <f t="shared" si="70"/>
        <v/>
      </c>
      <c r="J561" s="65" t="str">
        <f t="shared" si="65"/>
        <v/>
      </c>
      <c r="K561" s="65" t="str">
        <f t="shared" si="71"/>
        <v/>
      </c>
      <c r="N561" s="73" t="str">
        <f t="shared" si="66"/>
        <v/>
      </c>
      <c r="O561" s="71" t="str">
        <f t="shared" si="67"/>
        <v/>
      </c>
      <c r="P561" s="53"/>
    </row>
    <row r="562" spans="2:16" x14ac:dyDescent="0.3">
      <c r="B562" s="58"/>
      <c r="C562" s="59" t="str">
        <f t="shared" si="68"/>
        <v/>
      </c>
      <c r="D562" s="70"/>
      <c r="E562" s="68"/>
      <c r="F562" s="62" t="str">
        <f t="shared" si="69"/>
        <v/>
      </c>
      <c r="G562" s="63" t="str">
        <f t="shared" si="64"/>
        <v/>
      </c>
      <c r="H562" s="66" t="s">
        <v>2</v>
      </c>
      <c r="I562" s="64" t="str">
        <f t="shared" si="70"/>
        <v/>
      </c>
      <c r="J562" s="65" t="str">
        <f t="shared" si="65"/>
        <v/>
      </c>
      <c r="K562" s="65" t="str">
        <f t="shared" si="71"/>
        <v/>
      </c>
      <c r="N562" s="73" t="str">
        <f t="shared" si="66"/>
        <v/>
      </c>
      <c r="O562" s="71" t="str">
        <f t="shared" si="67"/>
        <v/>
      </c>
      <c r="P562" s="53"/>
    </row>
    <row r="563" spans="2:16" x14ac:dyDescent="0.3">
      <c r="B563" s="58"/>
      <c r="C563" s="59" t="str">
        <f t="shared" si="68"/>
        <v/>
      </c>
      <c r="D563" s="70"/>
      <c r="E563" s="68"/>
      <c r="F563" s="62" t="str">
        <f t="shared" si="69"/>
        <v/>
      </c>
      <c r="G563" s="63" t="str">
        <f t="shared" si="64"/>
        <v/>
      </c>
      <c r="H563" s="66" t="s">
        <v>2</v>
      </c>
      <c r="I563" s="64" t="str">
        <f t="shared" si="70"/>
        <v/>
      </c>
      <c r="J563" s="65" t="str">
        <f t="shared" si="65"/>
        <v/>
      </c>
      <c r="K563" s="65" t="str">
        <f t="shared" si="71"/>
        <v/>
      </c>
      <c r="N563" s="73" t="str">
        <f t="shared" si="66"/>
        <v/>
      </c>
      <c r="O563" s="71" t="str">
        <f t="shared" si="67"/>
        <v/>
      </c>
      <c r="P563" s="53"/>
    </row>
    <row r="564" spans="2:16" x14ac:dyDescent="0.3">
      <c r="B564" s="58"/>
      <c r="C564" s="59" t="str">
        <f t="shared" si="68"/>
        <v/>
      </c>
      <c r="D564" s="70"/>
      <c r="E564" s="68"/>
      <c r="F564" s="62" t="str">
        <f t="shared" si="69"/>
        <v/>
      </c>
      <c r="G564" s="63" t="str">
        <f t="shared" si="64"/>
        <v/>
      </c>
      <c r="H564" s="66" t="s">
        <v>2</v>
      </c>
      <c r="I564" s="64" t="str">
        <f t="shared" si="70"/>
        <v/>
      </c>
      <c r="J564" s="65" t="str">
        <f t="shared" si="65"/>
        <v/>
      </c>
      <c r="K564" s="65" t="str">
        <f t="shared" si="71"/>
        <v/>
      </c>
      <c r="N564" s="73" t="str">
        <f t="shared" si="66"/>
        <v/>
      </c>
      <c r="O564" s="71" t="str">
        <f t="shared" si="67"/>
        <v/>
      </c>
      <c r="P564" s="53"/>
    </row>
    <row r="565" spans="2:16" x14ac:dyDescent="0.3">
      <c r="B565" s="58"/>
      <c r="C565" s="59" t="str">
        <f t="shared" si="68"/>
        <v/>
      </c>
      <c r="D565" s="70"/>
      <c r="E565" s="68"/>
      <c r="F565" s="62" t="str">
        <f t="shared" si="69"/>
        <v/>
      </c>
      <c r="G565" s="63" t="str">
        <f t="shared" si="64"/>
        <v/>
      </c>
      <c r="H565" s="66" t="s">
        <v>2</v>
      </c>
      <c r="I565" s="64" t="str">
        <f t="shared" si="70"/>
        <v/>
      </c>
      <c r="J565" s="65" t="str">
        <f t="shared" si="65"/>
        <v/>
      </c>
      <c r="K565" s="65" t="str">
        <f t="shared" si="71"/>
        <v/>
      </c>
      <c r="N565" s="73" t="str">
        <f t="shared" si="66"/>
        <v/>
      </c>
      <c r="O565" s="71" t="str">
        <f t="shared" si="67"/>
        <v/>
      </c>
      <c r="P565" s="53"/>
    </row>
    <row r="566" spans="2:16" x14ac:dyDescent="0.3">
      <c r="B566" s="58"/>
      <c r="C566" s="59" t="str">
        <f t="shared" si="68"/>
        <v/>
      </c>
      <c r="D566" s="70"/>
      <c r="E566" s="68"/>
      <c r="F566" s="62" t="str">
        <f t="shared" si="69"/>
        <v/>
      </c>
      <c r="G566" s="63" t="str">
        <f t="shared" si="64"/>
        <v/>
      </c>
      <c r="H566" s="66" t="s">
        <v>2</v>
      </c>
      <c r="I566" s="64" t="str">
        <f t="shared" si="70"/>
        <v/>
      </c>
      <c r="J566" s="65" t="str">
        <f t="shared" si="65"/>
        <v/>
      </c>
      <c r="K566" s="65" t="str">
        <f t="shared" si="71"/>
        <v/>
      </c>
      <c r="N566" s="73" t="str">
        <f t="shared" si="66"/>
        <v/>
      </c>
      <c r="O566" s="71" t="str">
        <f t="shared" si="67"/>
        <v/>
      </c>
      <c r="P566" s="53"/>
    </row>
    <row r="567" spans="2:16" x14ac:dyDescent="0.3">
      <c r="B567" s="58"/>
      <c r="C567" s="59" t="str">
        <f t="shared" si="68"/>
        <v/>
      </c>
      <c r="D567" s="70"/>
      <c r="E567" s="68"/>
      <c r="F567" s="62" t="str">
        <f t="shared" si="69"/>
        <v/>
      </c>
      <c r="G567" s="63" t="str">
        <f t="shared" si="64"/>
        <v/>
      </c>
      <c r="H567" s="66" t="s">
        <v>2</v>
      </c>
      <c r="I567" s="64" t="str">
        <f t="shared" si="70"/>
        <v/>
      </c>
      <c r="J567" s="65" t="str">
        <f t="shared" si="65"/>
        <v/>
      </c>
      <c r="K567" s="65" t="str">
        <f t="shared" si="71"/>
        <v/>
      </c>
      <c r="N567" s="73" t="str">
        <f t="shared" si="66"/>
        <v/>
      </c>
      <c r="O567" s="71" t="str">
        <f t="shared" si="67"/>
        <v/>
      </c>
      <c r="P567" s="53"/>
    </row>
    <row r="568" spans="2:16" x14ac:dyDescent="0.3">
      <c r="B568" s="58"/>
      <c r="C568" s="59" t="str">
        <f t="shared" si="68"/>
        <v/>
      </c>
      <c r="D568" s="70"/>
      <c r="E568" s="68"/>
      <c r="F568" s="62" t="str">
        <f t="shared" si="69"/>
        <v/>
      </c>
      <c r="G568" s="63" t="str">
        <f t="shared" si="64"/>
        <v/>
      </c>
      <c r="H568" s="66" t="s">
        <v>2</v>
      </c>
      <c r="I568" s="64" t="str">
        <f t="shared" si="70"/>
        <v/>
      </c>
      <c r="J568" s="65" t="str">
        <f t="shared" si="65"/>
        <v/>
      </c>
      <c r="K568" s="65" t="str">
        <f t="shared" si="71"/>
        <v/>
      </c>
      <c r="N568" s="73" t="str">
        <f t="shared" si="66"/>
        <v/>
      </c>
      <c r="O568" s="71" t="str">
        <f t="shared" si="67"/>
        <v/>
      </c>
      <c r="P568" s="53"/>
    </row>
    <row r="569" spans="2:16" x14ac:dyDescent="0.3">
      <c r="B569" s="58"/>
      <c r="C569" s="59" t="str">
        <f t="shared" si="68"/>
        <v/>
      </c>
      <c r="D569" s="70"/>
      <c r="E569" s="68"/>
      <c r="F569" s="62" t="str">
        <f t="shared" si="69"/>
        <v/>
      </c>
      <c r="G569" s="63" t="str">
        <f t="shared" si="64"/>
        <v/>
      </c>
      <c r="H569" s="66" t="s">
        <v>2</v>
      </c>
      <c r="I569" s="64" t="str">
        <f t="shared" si="70"/>
        <v/>
      </c>
      <c r="J569" s="65" t="str">
        <f t="shared" si="65"/>
        <v/>
      </c>
      <c r="K569" s="65" t="str">
        <f t="shared" si="71"/>
        <v/>
      </c>
      <c r="N569" s="73" t="str">
        <f t="shared" si="66"/>
        <v/>
      </c>
      <c r="O569" s="71" t="str">
        <f t="shared" si="67"/>
        <v/>
      </c>
      <c r="P569" s="53"/>
    </row>
    <row r="570" spans="2:16" x14ac:dyDescent="0.3">
      <c r="B570" s="58"/>
      <c r="C570" s="59" t="str">
        <f t="shared" si="68"/>
        <v/>
      </c>
      <c r="D570" s="70"/>
      <c r="E570" s="68"/>
      <c r="F570" s="62" t="str">
        <f t="shared" si="69"/>
        <v/>
      </c>
      <c r="G570" s="63" t="str">
        <f t="shared" si="64"/>
        <v/>
      </c>
      <c r="H570" s="66" t="s">
        <v>2</v>
      </c>
      <c r="I570" s="64" t="str">
        <f t="shared" si="70"/>
        <v/>
      </c>
      <c r="J570" s="65" t="str">
        <f t="shared" si="65"/>
        <v/>
      </c>
      <c r="K570" s="65" t="str">
        <f t="shared" si="71"/>
        <v/>
      </c>
      <c r="N570" s="73" t="str">
        <f t="shared" si="66"/>
        <v/>
      </c>
      <c r="O570" s="71" t="str">
        <f t="shared" si="67"/>
        <v/>
      </c>
      <c r="P570" s="53"/>
    </row>
    <row r="571" spans="2:16" x14ac:dyDescent="0.3">
      <c r="B571" s="58"/>
      <c r="C571" s="59" t="str">
        <f t="shared" si="68"/>
        <v/>
      </c>
      <c r="D571" s="70"/>
      <c r="E571" s="68"/>
      <c r="F571" s="62" t="str">
        <f t="shared" si="69"/>
        <v/>
      </c>
      <c r="G571" s="63" t="str">
        <f t="shared" si="64"/>
        <v/>
      </c>
      <c r="H571" s="66" t="s">
        <v>2</v>
      </c>
      <c r="I571" s="64" t="str">
        <f t="shared" si="70"/>
        <v/>
      </c>
      <c r="J571" s="65" t="str">
        <f t="shared" si="65"/>
        <v/>
      </c>
      <c r="K571" s="65" t="str">
        <f t="shared" si="71"/>
        <v/>
      </c>
      <c r="N571" s="73" t="str">
        <f t="shared" si="66"/>
        <v/>
      </c>
      <c r="O571" s="71" t="str">
        <f t="shared" si="67"/>
        <v/>
      </c>
      <c r="P571" s="53"/>
    </row>
    <row r="572" spans="2:16" x14ac:dyDescent="0.3">
      <c r="B572" s="58"/>
      <c r="C572" s="59" t="str">
        <f t="shared" si="68"/>
        <v/>
      </c>
      <c r="D572" s="70"/>
      <c r="E572" s="68"/>
      <c r="F572" s="62" t="str">
        <f t="shared" si="69"/>
        <v/>
      </c>
      <c r="G572" s="63" t="str">
        <f t="shared" si="64"/>
        <v/>
      </c>
      <c r="H572" s="66" t="s">
        <v>2</v>
      </c>
      <c r="I572" s="64" t="str">
        <f t="shared" si="70"/>
        <v/>
      </c>
      <c r="J572" s="65" t="str">
        <f t="shared" si="65"/>
        <v/>
      </c>
      <c r="K572" s="65" t="str">
        <f t="shared" si="71"/>
        <v/>
      </c>
      <c r="N572" s="73" t="str">
        <f t="shared" si="66"/>
        <v/>
      </c>
      <c r="O572" s="71" t="str">
        <f t="shared" si="67"/>
        <v/>
      </c>
      <c r="P572" s="53"/>
    </row>
    <row r="573" spans="2:16" x14ac:dyDescent="0.3">
      <c r="B573" s="58"/>
      <c r="C573" s="59" t="str">
        <f t="shared" si="68"/>
        <v/>
      </c>
      <c r="D573" s="70"/>
      <c r="E573" s="68"/>
      <c r="F573" s="62" t="str">
        <f t="shared" si="69"/>
        <v/>
      </c>
      <c r="G573" s="63" t="str">
        <f t="shared" si="64"/>
        <v/>
      </c>
      <c r="H573" s="66" t="s">
        <v>2</v>
      </c>
      <c r="I573" s="64" t="str">
        <f t="shared" si="70"/>
        <v/>
      </c>
      <c r="J573" s="65" t="str">
        <f t="shared" si="65"/>
        <v/>
      </c>
      <c r="K573" s="65" t="str">
        <f t="shared" si="71"/>
        <v/>
      </c>
      <c r="N573" s="73" t="str">
        <f t="shared" si="66"/>
        <v/>
      </c>
      <c r="O573" s="71" t="str">
        <f t="shared" si="67"/>
        <v/>
      </c>
      <c r="P573" s="53"/>
    </row>
    <row r="574" spans="2:16" x14ac:dyDescent="0.3">
      <c r="B574" s="58"/>
      <c r="C574" s="59" t="str">
        <f t="shared" si="68"/>
        <v/>
      </c>
      <c r="D574" s="70"/>
      <c r="E574" s="68"/>
      <c r="F574" s="62" t="str">
        <f t="shared" si="69"/>
        <v/>
      </c>
      <c r="G574" s="63" t="str">
        <f t="shared" si="64"/>
        <v/>
      </c>
      <c r="H574" s="66" t="s">
        <v>2</v>
      </c>
      <c r="I574" s="64" t="str">
        <f t="shared" si="70"/>
        <v/>
      </c>
      <c r="J574" s="65" t="str">
        <f t="shared" si="65"/>
        <v/>
      </c>
      <c r="K574" s="65" t="str">
        <f t="shared" si="71"/>
        <v/>
      </c>
      <c r="N574" s="73" t="str">
        <f t="shared" si="66"/>
        <v/>
      </c>
      <c r="O574" s="71" t="str">
        <f t="shared" si="67"/>
        <v/>
      </c>
      <c r="P574" s="53"/>
    </row>
    <row r="575" spans="2:16" x14ac:dyDescent="0.3">
      <c r="B575" s="58"/>
      <c r="C575" s="59" t="str">
        <f t="shared" si="68"/>
        <v/>
      </c>
      <c r="D575" s="70"/>
      <c r="E575" s="68"/>
      <c r="F575" s="62" t="str">
        <f t="shared" si="69"/>
        <v/>
      </c>
      <c r="G575" s="63" t="str">
        <f t="shared" si="64"/>
        <v/>
      </c>
      <c r="H575" s="66" t="s">
        <v>2</v>
      </c>
      <c r="I575" s="64" t="str">
        <f t="shared" si="70"/>
        <v/>
      </c>
      <c r="J575" s="65" t="str">
        <f t="shared" si="65"/>
        <v/>
      </c>
      <c r="K575" s="65" t="str">
        <f t="shared" si="71"/>
        <v/>
      </c>
      <c r="N575" s="73" t="str">
        <f t="shared" si="66"/>
        <v/>
      </c>
      <c r="O575" s="71" t="str">
        <f t="shared" si="67"/>
        <v/>
      </c>
      <c r="P575" s="53"/>
    </row>
    <row r="576" spans="2:16" x14ac:dyDescent="0.3">
      <c r="B576" s="58"/>
      <c r="C576" s="59" t="str">
        <f t="shared" si="68"/>
        <v/>
      </c>
      <c r="D576" s="70"/>
      <c r="E576" s="68"/>
      <c r="F576" s="62" t="str">
        <f t="shared" si="69"/>
        <v/>
      </c>
      <c r="G576" s="63" t="str">
        <f t="shared" si="64"/>
        <v/>
      </c>
      <c r="H576" s="66" t="s">
        <v>2</v>
      </c>
      <c r="I576" s="64" t="str">
        <f t="shared" si="70"/>
        <v/>
      </c>
      <c r="J576" s="65" t="str">
        <f t="shared" si="65"/>
        <v/>
      </c>
      <c r="K576" s="65" t="str">
        <f t="shared" si="71"/>
        <v/>
      </c>
      <c r="N576" s="73" t="str">
        <f t="shared" si="66"/>
        <v/>
      </c>
      <c r="O576" s="71" t="str">
        <f t="shared" si="67"/>
        <v/>
      </c>
      <c r="P576" s="53"/>
    </row>
    <row r="577" spans="2:16" x14ac:dyDescent="0.3">
      <c r="B577" s="58"/>
      <c r="C577" s="59" t="str">
        <f t="shared" si="68"/>
        <v/>
      </c>
      <c r="D577" s="70"/>
      <c r="E577" s="68"/>
      <c r="F577" s="62" t="str">
        <f t="shared" si="69"/>
        <v/>
      </c>
      <c r="G577" s="63" t="str">
        <f t="shared" si="64"/>
        <v/>
      </c>
      <c r="H577" s="66" t="s">
        <v>2</v>
      </c>
      <c r="I577" s="64" t="str">
        <f t="shared" si="70"/>
        <v/>
      </c>
      <c r="J577" s="65" t="str">
        <f t="shared" si="65"/>
        <v/>
      </c>
      <c r="K577" s="65" t="str">
        <f t="shared" si="71"/>
        <v/>
      </c>
      <c r="N577" s="73" t="str">
        <f t="shared" si="66"/>
        <v/>
      </c>
      <c r="O577" s="71" t="str">
        <f t="shared" si="67"/>
        <v/>
      </c>
      <c r="P577" s="53"/>
    </row>
    <row r="578" spans="2:16" x14ac:dyDescent="0.3">
      <c r="B578" s="58"/>
      <c r="C578" s="59" t="str">
        <f t="shared" si="68"/>
        <v/>
      </c>
      <c r="D578" s="70"/>
      <c r="E578" s="68"/>
      <c r="F578" s="62" t="str">
        <f t="shared" si="69"/>
        <v/>
      </c>
      <c r="G578" s="63" t="str">
        <f t="shared" si="64"/>
        <v/>
      </c>
      <c r="H578" s="66" t="s">
        <v>2</v>
      </c>
      <c r="I578" s="64" t="str">
        <f t="shared" si="70"/>
        <v/>
      </c>
      <c r="J578" s="65" t="str">
        <f t="shared" si="65"/>
        <v/>
      </c>
      <c r="K578" s="65" t="str">
        <f t="shared" si="71"/>
        <v/>
      </c>
      <c r="N578" s="73" t="str">
        <f t="shared" si="66"/>
        <v/>
      </c>
      <c r="O578" s="71" t="str">
        <f t="shared" si="67"/>
        <v/>
      </c>
      <c r="P578" s="53"/>
    </row>
    <row r="579" spans="2:16" x14ac:dyDescent="0.3">
      <c r="B579" s="58"/>
      <c r="C579" s="59" t="str">
        <f t="shared" si="68"/>
        <v/>
      </c>
      <c r="D579" s="70"/>
      <c r="E579" s="68"/>
      <c r="F579" s="62" t="str">
        <f t="shared" si="69"/>
        <v/>
      </c>
      <c r="G579" s="63" t="str">
        <f t="shared" si="64"/>
        <v/>
      </c>
      <c r="H579" s="66" t="s">
        <v>2</v>
      </c>
      <c r="I579" s="64" t="str">
        <f t="shared" si="70"/>
        <v/>
      </c>
      <c r="J579" s="65" t="str">
        <f t="shared" si="65"/>
        <v/>
      </c>
      <c r="K579" s="65" t="str">
        <f t="shared" si="71"/>
        <v/>
      </c>
      <c r="N579" s="73" t="str">
        <f t="shared" si="66"/>
        <v/>
      </c>
      <c r="O579" s="71" t="str">
        <f t="shared" si="67"/>
        <v/>
      </c>
      <c r="P579" s="53"/>
    </row>
    <row r="580" spans="2:16" x14ac:dyDescent="0.3">
      <c r="B580" s="58"/>
      <c r="C580" s="59" t="str">
        <f t="shared" si="68"/>
        <v/>
      </c>
      <c r="D580" s="70"/>
      <c r="E580" s="68"/>
      <c r="F580" s="62" t="str">
        <f t="shared" si="69"/>
        <v/>
      </c>
      <c r="G580" s="63" t="str">
        <f t="shared" si="64"/>
        <v/>
      </c>
      <c r="H580" s="66" t="s">
        <v>2</v>
      </c>
      <c r="I580" s="64" t="str">
        <f t="shared" si="70"/>
        <v/>
      </c>
      <c r="J580" s="65" t="str">
        <f t="shared" si="65"/>
        <v/>
      </c>
      <c r="K580" s="65" t="str">
        <f t="shared" si="71"/>
        <v/>
      </c>
      <c r="N580" s="73" t="str">
        <f t="shared" si="66"/>
        <v/>
      </c>
      <c r="O580" s="71" t="str">
        <f t="shared" si="67"/>
        <v/>
      </c>
      <c r="P580" s="53"/>
    </row>
    <row r="581" spans="2:16" x14ac:dyDescent="0.3">
      <c r="B581" s="58"/>
      <c r="C581" s="59" t="str">
        <f t="shared" si="68"/>
        <v/>
      </c>
      <c r="D581" s="70"/>
      <c r="E581" s="68"/>
      <c r="F581" s="62" t="str">
        <f t="shared" si="69"/>
        <v/>
      </c>
      <c r="G581" s="63" t="str">
        <f t="shared" si="64"/>
        <v/>
      </c>
      <c r="H581" s="66" t="s">
        <v>2</v>
      </c>
      <c r="I581" s="64" t="str">
        <f t="shared" si="70"/>
        <v/>
      </c>
      <c r="J581" s="65" t="str">
        <f t="shared" si="65"/>
        <v/>
      </c>
      <c r="K581" s="65" t="str">
        <f t="shared" si="71"/>
        <v/>
      </c>
      <c r="N581" s="73" t="str">
        <f t="shared" si="66"/>
        <v/>
      </c>
      <c r="O581" s="71" t="str">
        <f t="shared" si="67"/>
        <v/>
      </c>
      <c r="P581" s="53"/>
    </row>
    <row r="582" spans="2:16" x14ac:dyDescent="0.3">
      <c r="B582" s="58"/>
      <c r="C582" s="59" t="str">
        <f t="shared" si="68"/>
        <v/>
      </c>
      <c r="D582" s="70"/>
      <c r="E582" s="68"/>
      <c r="F582" s="62" t="str">
        <f t="shared" si="69"/>
        <v/>
      </c>
      <c r="G582" s="63" t="str">
        <f t="shared" si="64"/>
        <v/>
      </c>
      <c r="H582" s="66" t="s">
        <v>2</v>
      </c>
      <c r="I582" s="64" t="str">
        <f t="shared" si="70"/>
        <v/>
      </c>
      <c r="J582" s="65" t="str">
        <f t="shared" si="65"/>
        <v/>
      </c>
      <c r="K582" s="65" t="str">
        <f t="shared" si="71"/>
        <v/>
      </c>
      <c r="N582" s="73" t="str">
        <f t="shared" si="66"/>
        <v/>
      </c>
      <c r="O582" s="71" t="str">
        <f t="shared" si="67"/>
        <v/>
      </c>
      <c r="P582" s="53"/>
    </row>
    <row r="583" spans="2:16" x14ac:dyDescent="0.3">
      <c r="B583" s="58"/>
      <c r="C583" s="59" t="str">
        <f t="shared" si="68"/>
        <v/>
      </c>
      <c r="D583" s="70"/>
      <c r="E583" s="68"/>
      <c r="F583" s="62" t="str">
        <f t="shared" si="69"/>
        <v/>
      </c>
      <c r="G583" s="63" t="str">
        <f t="shared" si="64"/>
        <v/>
      </c>
      <c r="H583" s="66" t="s">
        <v>2</v>
      </c>
      <c r="I583" s="64" t="str">
        <f t="shared" si="70"/>
        <v/>
      </c>
      <c r="J583" s="65" t="str">
        <f t="shared" si="65"/>
        <v/>
      </c>
      <c r="K583" s="65" t="str">
        <f t="shared" si="71"/>
        <v/>
      </c>
      <c r="N583" s="73" t="str">
        <f t="shared" si="66"/>
        <v/>
      </c>
      <c r="O583" s="71" t="str">
        <f t="shared" si="67"/>
        <v/>
      </c>
      <c r="P583" s="53"/>
    </row>
    <row r="584" spans="2:16" x14ac:dyDescent="0.3">
      <c r="B584" s="58"/>
      <c r="C584" s="59" t="str">
        <f t="shared" si="68"/>
        <v/>
      </c>
      <c r="D584" s="70"/>
      <c r="E584" s="68"/>
      <c r="F584" s="62" t="str">
        <f t="shared" si="69"/>
        <v/>
      </c>
      <c r="G584" s="63" t="str">
        <f t="shared" si="64"/>
        <v/>
      </c>
      <c r="H584" s="66" t="s">
        <v>2</v>
      </c>
      <c r="I584" s="64" t="str">
        <f t="shared" si="70"/>
        <v/>
      </c>
      <c r="J584" s="65" t="str">
        <f t="shared" si="65"/>
        <v/>
      </c>
      <c r="K584" s="65" t="str">
        <f t="shared" si="71"/>
        <v/>
      </c>
      <c r="N584" s="73" t="str">
        <f t="shared" si="66"/>
        <v/>
      </c>
      <c r="O584" s="71" t="str">
        <f t="shared" si="67"/>
        <v/>
      </c>
      <c r="P584" s="53"/>
    </row>
    <row r="585" spans="2:16" x14ac:dyDescent="0.3">
      <c r="B585" s="58"/>
      <c r="C585" s="59" t="str">
        <f t="shared" si="68"/>
        <v/>
      </c>
      <c r="D585" s="70"/>
      <c r="E585" s="68"/>
      <c r="F585" s="62" t="str">
        <f t="shared" si="69"/>
        <v/>
      </c>
      <c r="G585" s="63" t="str">
        <f t="shared" si="64"/>
        <v/>
      </c>
      <c r="H585" s="66" t="s">
        <v>2</v>
      </c>
      <c r="I585" s="64" t="str">
        <f t="shared" si="70"/>
        <v/>
      </c>
      <c r="J585" s="65" t="str">
        <f t="shared" si="65"/>
        <v/>
      </c>
      <c r="K585" s="65" t="str">
        <f t="shared" si="71"/>
        <v/>
      </c>
      <c r="N585" s="73" t="str">
        <f t="shared" si="66"/>
        <v/>
      </c>
      <c r="O585" s="71" t="str">
        <f t="shared" si="67"/>
        <v/>
      </c>
      <c r="P585" s="53"/>
    </row>
    <row r="586" spans="2:16" x14ac:dyDescent="0.3">
      <c r="B586" s="58"/>
      <c r="C586" s="59" t="str">
        <f t="shared" si="68"/>
        <v/>
      </c>
      <c r="D586" s="70"/>
      <c r="E586" s="68"/>
      <c r="F586" s="62" t="str">
        <f t="shared" si="69"/>
        <v/>
      </c>
      <c r="G586" s="63" t="str">
        <f t="shared" si="64"/>
        <v/>
      </c>
      <c r="H586" s="66" t="s">
        <v>2</v>
      </c>
      <c r="I586" s="64" t="str">
        <f t="shared" si="70"/>
        <v/>
      </c>
      <c r="J586" s="65" t="str">
        <f t="shared" si="65"/>
        <v/>
      </c>
      <c r="K586" s="65" t="str">
        <f t="shared" si="71"/>
        <v/>
      </c>
      <c r="N586" s="73" t="str">
        <f t="shared" si="66"/>
        <v/>
      </c>
      <c r="O586" s="71" t="str">
        <f t="shared" si="67"/>
        <v/>
      </c>
      <c r="P586" s="53"/>
    </row>
    <row r="587" spans="2:16" x14ac:dyDescent="0.3">
      <c r="B587" s="58"/>
      <c r="C587" s="59" t="str">
        <f t="shared" si="68"/>
        <v/>
      </c>
      <c r="D587" s="70"/>
      <c r="E587" s="68"/>
      <c r="F587" s="62" t="str">
        <f t="shared" si="69"/>
        <v/>
      </c>
      <c r="G587" s="63" t="str">
        <f t="shared" ref="G587:G650" si="72">IFERROR(ROUND(IF(F587&lt;=0,"",F587),2),"")</f>
        <v/>
      </c>
      <c r="H587" s="66" t="s">
        <v>2</v>
      </c>
      <c r="I587" s="64" t="str">
        <f t="shared" si="70"/>
        <v/>
      </c>
      <c r="J587" s="65" t="str">
        <f t="shared" ref="J587:J650" si="73">IFERROR(IF($B587&lt;&gt;"",ROUND(IF(AND($I$5&gt;=0,O587&gt;D$8),0,(G587+I587)*$I$5),2),""),0)</f>
        <v/>
      </c>
      <c r="K587" s="65" t="str">
        <f t="shared" si="71"/>
        <v/>
      </c>
      <c r="N587" s="73" t="str">
        <f t="shared" ref="N587:N650" si="74">K587</f>
        <v/>
      </c>
      <c r="O587" s="71" t="str">
        <f t="shared" ref="O587:O650" si="75">IFERROR(IF($B587&lt;&gt;"",IF(MONTH(B587)&lt;7,YEAR(B587)+2,YEAR(B587)+3),""),"")</f>
        <v/>
      </c>
      <c r="P587" s="53"/>
    </row>
    <row r="588" spans="2:16" x14ac:dyDescent="0.3">
      <c r="B588" s="58"/>
      <c r="C588" s="59" t="str">
        <f t="shared" ref="C588:C650" si="76">IFERROR(IF(B588="","",IF(B588&lt;$Q$2,$Q$3,O588)),"")</f>
        <v/>
      </c>
      <c r="D588" s="70"/>
      <c r="E588" s="68"/>
      <c r="F588" s="62" t="str">
        <f t="shared" ref="F588:F650" si="77">IF(E588="","",IFERROR(ROUND(IF(E588&gt;1250,1250,E588),2),""))</f>
        <v/>
      </c>
      <c r="G588" s="63" t="str">
        <f t="shared" si="72"/>
        <v/>
      </c>
      <c r="H588" s="66" t="s">
        <v>2</v>
      </c>
      <c r="I588" s="64" t="str">
        <f t="shared" ref="I588:I650" si="78">IF(H588="","",H588-E588)</f>
        <v/>
      </c>
      <c r="J588" s="65" t="str">
        <f t="shared" si="73"/>
        <v/>
      </c>
      <c r="K588" s="65" t="str">
        <f t="shared" ref="K588:K650" si="79">IFERROR(ROUND(IF(H588="","",H588+J588),2),"")</f>
        <v/>
      </c>
      <c r="N588" s="73" t="str">
        <f t="shared" si="74"/>
        <v/>
      </c>
      <c r="O588" s="71" t="str">
        <f t="shared" si="75"/>
        <v/>
      </c>
      <c r="P588" s="53"/>
    </row>
    <row r="589" spans="2:16" x14ac:dyDescent="0.3">
      <c r="B589" s="58"/>
      <c r="C589" s="59" t="str">
        <f t="shared" si="76"/>
        <v/>
      </c>
      <c r="D589" s="70"/>
      <c r="E589" s="68"/>
      <c r="F589" s="62" t="str">
        <f t="shared" si="77"/>
        <v/>
      </c>
      <c r="G589" s="63" t="str">
        <f t="shared" si="72"/>
        <v/>
      </c>
      <c r="H589" s="66" t="s">
        <v>2</v>
      </c>
      <c r="I589" s="64" t="str">
        <f t="shared" si="78"/>
        <v/>
      </c>
      <c r="J589" s="65" t="str">
        <f t="shared" si="73"/>
        <v/>
      </c>
      <c r="K589" s="65" t="str">
        <f t="shared" si="79"/>
        <v/>
      </c>
      <c r="N589" s="73" t="str">
        <f t="shared" si="74"/>
        <v/>
      </c>
      <c r="O589" s="71" t="str">
        <f t="shared" si="75"/>
        <v/>
      </c>
      <c r="P589" s="53"/>
    </row>
    <row r="590" spans="2:16" x14ac:dyDescent="0.3">
      <c r="B590" s="58"/>
      <c r="C590" s="59" t="str">
        <f t="shared" si="76"/>
        <v/>
      </c>
      <c r="D590" s="70"/>
      <c r="E590" s="68"/>
      <c r="F590" s="62" t="str">
        <f t="shared" si="77"/>
        <v/>
      </c>
      <c r="G590" s="63" t="str">
        <f t="shared" si="72"/>
        <v/>
      </c>
      <c r="H590" s="66" t="s">
        <v>2</v>
      </c>
      <c r="I590" s="64" t="str">
        <f t="shared" si="78"/>
        <v/>
      </c>
      <c r="J590" s="65" t="str">
        <f t="shared" si="73"/>
        <v/>
      </c>
      <c r="K590" s="65" t="str">
        <f t="shared" si="79"/>
        <v/>
      </c>
      <c r="N590" s="73" t="str">
        <f t="shared" si="74"/>
        <v/>
      </c>
      <c r="O590" s="71" t="str">
        <f t="shared" si="75"/>
        <v/>
      </c>
      <c r="P590" s="53"/>
    </row>
    <row r="591" spans="2:16" x14ac:dyDescent="0.3">
      <c r="B591" s="58"/>
      <c r="C591" s="59" t="str">
        <f t="shared" si="76"/>
        <v/>
      </c>
      <c r="D591" s="70"/>
      <c r="E591" s="68"/>
      <c r="F591" s="62" t="str">
        <f t="shared" si="77"/>
        <v/>
      </c>
      <c r="G591" s="63" t="str">
        <f t="shared" si="72"/>
        <v/>
      </c>
      <c r="H591" s="66" t="s">
        <v>2</v>
      </c>
      <c r="I591" s="64" t="str">
        <f t="shared" si="78"/>
        <v/>
      </c>
      <c r="J591" s="65" t="str">
        <f t="shared" si="73"/>
        <v/>
      </c>
      <c r="K591" s="65" t="str">
        <f t="shared" si="79"/>
        <v/>
      </c>
      <c r="N591" s="73" t="str">
        <f t="shared" si="74"/>
        <v/>
      </c>
      <c r="O591" s="71" t="str">
        <f t="shared" si="75"/>
        <v/>
      </c>
      <c r="P591" s="53"/>
    </row>
    <row r="592" spans="2:16" x14ac:dyDescent="0.3">
      <c r="B592" s="58"/>
      <c r="C592" s="59" t="str">
        <f t="shared" si="76"/>
        <v/>
      </c>
      <c r="D592" s="70"/>
      <c r="E592" s="68"/>
      <c r="F592" s="62" t="str">
        <f t="shared" si="77"/>
        <v/>
      </c>
      <c r="G592" s="63" t="str">
        <f t="shared" si="72"/>
        <v/>
      </c>
      <c r="H592" s="66" t="s">
        <v>2</v>
      </c>
      <c r="I592" s="64" t="str">
        <f t="shared" si="78"/>
        <v/>
      </c>
      <c r="J592" s="65" t="str">
        <f t="shared" si="73"/>
        <v/>
      </c>
      <c r="K592" s="65" t="str">
        <f t="shared" si="79"/>
        <v/>
      </c>
      <c r="N592" s="73" t="str">
        <f t="shared" si="74"/>
        <v/>
      </c>
      <c r="O592" s="71" t="str">
        <f t="shared" si="75"/>
        <v/>
      </c>
      <c r="P592" s="53"/>
    </row>
    <row r="593" spans="2:16" x14ac:dyDescent="0.3">
      <c r="B593" s="58"/>
      <c r="C593" s="59" t="str">
        <f t="shared" si="76"/>
        <v/>
      </c>
      <c r="D593" s="70"/>
      <c r="E593" s="68"/>
      <c r="F593" s="62" t="str">
        <f t="shared" si="77"/>
        <v/>
      </c>
      <c r="G593" s="63" t="str">
        <f t="shared" si="72"/>
        <v/>
      </c>
      <c r="H593" s="66" t="s">
        <v>2</v>
      </c>
      <c r="I593" s="64" t="str">
        <f t="shared" si="78"/>
        <v/>
      </c>
      <c r="J593" s="65" t="str">
        <f t="shared" si="73"/>
        <v/>
      </c>
      <c r="K593" s="65" t="str">
        <f t="shared" si="79"/>
        <v/>
      </c>
      <c r="N593" s="73" t="str">
        <f t="shared" si="74"/>
        <v/>
      </c>
      <c r="O593" s="71" t="str">
        <f t="shared" si="75"/>
        <v/>
      </c>
      <c r="P593" s="53"/>
    </row>
    <row r="594" spans="2:16" x14ac:dyDescent="0.3">
      <c r="B594" s="58"/>
      <c r="C594" s="59" t="str">
        <f t="shared" si="76"/>
        <v/>
      </c>
      <c r="D594" s="70"/>
      <c r="E594" s="68"/>
      <c r="F594" s="62" t="str">
        <f t="shared" si="77"/>
        <v/>
      </c>
      <c r="G594" s="63" t="str">
        <f t="shared" si="72"/>
        <v/>
      </c>
      <c r="H594" s="66" t="s">
        <v>2</v>
      </c>
      <c r="I594" s="64" t="str">
        <f t="shared" si="78"/>
        <v/>
      </c>
      <c r="J594" s="65" t="str">
        <f t="shared" si="73"/>
        <v/>
      </c>
      <c r="K594" s="65" t="str">
        <f t="shared" si="79"/>
        <v/>
      </c>
      <c r="N594" s="73" t="str">
        <f t="shared" si="74"/>
        <v/>
      </c>
      <c r="O594" s="71" t="str">
        <f t="shared" si="75"/>
        <v/>
      </c>
      <c r="P594" s="53"/>
    </row>
    <row r="595" spans="2:16" x14ac:dyDescent="0.3">
      <c r="B595" s="58"/>
      <c r="C595" s="59" t="str">
        <f t="shared" si="76"/>
        <v/>
      </c>
      <c r="D595" s="70"/>
      <c r="E595" s="68"/>
      <c r="F595" s="62" t="str">
        <f t="shared" si="77"/>
        <v/>
      </c>
      <c r="G595" s="63" t="str">
        <f t="shared" si="72"/>
        <v/>
      </c>
      <c r="H595" s="66" t="s">
        <v>2</v>
      </c>
      <c r="I595" s="64" t="str">
        <f t="shared" si="78"/>
        <v/>
      </c>
      <c r="J595" s="65" t="str">
        <f t="shared" si="73"/>
        <v/>
      </c>
      <c r="K595" s="65" t="str">
        <f t="shared" si="79"/>
        <v/>
      </c>
      <c r="N595" s="73" t="str">
        <f t="shared" si="74"/>
        <v/>
      </c>
      <c r="O595" s="71" t="str">
        <f t="shared" si="75"/>
        <v/>
      </c>
      <c r="P595" s="53"/>
    </row>
    <row r="596" spans="2:16" x14ac:dyDescent="0.3">
      <c r="B596" s="58"/>
      <c r="C596" s="59" t="str">
        <f t="shared" si="76"/>
        <v/>
      </c>
      <c r="D596" s="70"/>
      <c r="E596" s="68"/>
      <c r="F596" s="62" t="str">
        <f t="shared" si="77"/>
        <v/>
      </c>
      <c r="G596" s="63" t="str">
        <f t="shared" si="72"/>
        <v/>
      </c>
      <c r="H596" s="66" t="s">
        <v>2</v>
      </c>
      <c r="I596" s="64" t="str">
        <f t="shared" si="78"/>
        <v/>
      </c>
      <c r="J596" s="65" t="str">
        <f t="shared" si="73"/>
        <v/>
      </c>
      <c r="K596" s="65" t="str">
        <f t="shared" si="79"/>
        <v/>
      </c>
      <c r="N596" s="73" t="str">
        <f t="shared" si="74"/>
        <v/>
      </c>
      <c r="O596" s="71" t="str">
        <f t="shared" si="75"/>
        <v/>
      </c>
      <c r="P596" s="53"/>
    </row>
    <row r="597" spans="2:16" x14ac:dyDescent="0.3">
      <c r="B597" s="58"/>
      <c r="C597" s="59" t="str">
        <f t="shared" si="76"/>
        <v/>
      </c>
      <c r="D597" s="70"/>
      <c r="E597" s="68"/>
      <c r="F597" s="62" t="str">
        <f t="shared" si="77"/>
        <v/>
      </c>
      <c r="G597" s="63" t="str">
        <f t="shared" si="72"/>
        <v/>
      </c>
      <c r="H597" s="66" t="s">
        <v>2</v>
      </c>
      <c r="I597" s="64" t="str">
        <f t="shared" si="78"/>
        <v/>
      </c>
      <c r="J597" s="65" t="str">
        <f t="shared" si="73"/>
        <v/>
      </c>
      <c r="K597" s="65" t="str">
        <f t="shared" si="79"/>
        <v/>
      </c>
      <c r="N597" s="73" t="str">
        <f t="shared" si="74"/>
        <v/>
      </c>
      <c r="O597" s="71" t="str">
        <f t="shared" si="75"/>
        <v/>
      </c>
      <c r="P597" s="53"/>
    </row>
    <row r="598" spans="2:16" x14ac:dyDescent="0.3">
      <c r="B598" s="58"/>
      <c r="C598" s="59" t="str">
        <f t="shared" si="76"/>
        <v/>
      </c>
      <c r="D598" s="70"/>
      <c r="E598" s="68"/>
      <c r="F598" s="62" t="str">
        <f t="shared" si="77"/>
        <v/>
      </c>
      <c r="G598" s="63" t="str">
        <f t="shared" si="72"/>
        <v/>
      </c>
      <c r="H598" s="66" t="s">
        <v>2</v>
      </c>
      <c r="I598" s="64" t="str">
        <f t="shared" si="78"/>
        <v/>
      </c>
      <c r="J598" s="65" t="str">
        <f t="shared" si="73"/>
        <v/>
      </c>
      <c r="K598" s="65" t="str">
        <f t="shared" si="79"/>
        <v/>
      </c>
      <c r="N598" s="73" t="str">
        <f t="shared" si="74"/>
        <v/>
      </c>
      <c r="O598" s="71" t="str">
        <f t="shared" si="75"/>
        <v/>
      </c>
      <c r="P598" s="53"/>
    </row>
    <row r="599" spans="2:16" x14ac:dyDescent="0.3">
      <c r="B599" s="58"/>
      <c r="C599" s="59" t="str">
        <f t="shared" si="76"/>
        <v/>
      </c>
      <c r="D599" s="70"/>
      <c r="E599" s="68"/>
      <c r="F599" s="62" t="str">
        <f t="shared" si="77"/>
        <v/>
      </c>
      <c r="G599" s="63" t="str">
        <f t="shared" si="72"/>
        <v/>
      </c>
      <c r="H599" s="66" t="s">
        <v>2</v>
      </c>
      <c r="I599" s="64" t="str">
        <f t="shared" si="78"/>
        <v/>
      </c>
      <c r="J599" s="65" t="str">
        <f t="shared" si="73"/>
        <v/>
      </c>
      <c r="K599" s="65" t="str">
        <f t="shared" si="79"/>
        <v/>
      </c>
      <c r="N599" s="73" t="str">
        <f t="shared" si="74"/>
        <v/>
      </c>
      <c r="O599" s="71" t="str">
        <f t="shared" si="75"/>
        <v/>
      </c>
      <c r="P599" s="53"/>
    </row>
    <row r="600" spans="2:16" x14ac:dyDescent="0.3">
      <c r="B600" s="58"/>
      <c r="C600" s="59" t="str">
        <f t="shared" si="76"/>
        <v/>
      </c>
      <c r="D600" s="70"/>
      <c r="E600" s="68"/>
      <c r="F600" s="62" t="str">
        <f t="shared" si="77"/>
        <v/>
      </c>
      <c r="G600" s="63" t="str">
        <f t="shared" si="72"/>
        <v/>
      </c>
      <c r="H600" s="66" t="s">
        <v>2</v>
      </c>
      <c r="I600" s="64" t="str">
        <f t="shared" si="78"/>
        <v/>
      </c>
      <c r="J600" s="65" t="str">
        <f t="shared" si="73"/>
        <v/>
      </c>
      <c r="K600" s="65" t="str">
        <f t="shared" si="79"/>
        <v/>
      </c>
      <c r="N600" s="73" t="str">
        <f t="shared" si="74"/>
        <v/>
      </c>
      <c r="O600" s="71" t="str">
        <f t="shared" si="75"/>
        <v/>
      </c>
      <c r="P600" s="53"/>
    </row>
    <row r="601" spans="2:16" x14ac:dyDescent="0.3">
      <c r="B601" s="58"/>
      <c r="C601" s="59" t="str">
        <f t="shared" si="76"/>
        <v/>
      </c>
      <c r="D601" s="70"/>
      <c r="E601" s="68"/>
      <c r="F601" s="62" t="str">
        <f t="shared" si="77"/>
        <v/>
      </c>
      <c r="G601" s="63" t="str">
        <f t="shared" si="72"/>
        <v/>
      </c>
      <c r="H601" s="66" t="s">
        <v>2</v>
      </c>
      <c r="I601" s="64" t="str">
        <f t="shared" si="78"/>
        <v/>
      </c>
      <c r="J601" s="65" t="str">
        <f t="shared" si="73"/>
        <v/>
      </c>
      <c r="K601" s="65" t="str">
        <f t="shared" si="79"/>
        <v/>
      </c>
      <c r="N601" s="73" t="str">
        <f t="shared" si="74"/>
        <v/>
      </c>
      <c r="O601" s="71" t="str">
        <f t="shared" si="75"/>
        <v/>
      </c>
      <c r="P601" s="53"/>
    </row>
    <row r="602" spans="2:16" x14ac:dyDescent="0.3">
      <c r="B602" s="58"/>
      <c r="C602" s="59" t="str">
        <f t="shared" si="76"/>
        <v/>
      </c>
      <c r="D602" s="70"/>
      <c r="E602" s="68"/>
      <c r="F602" s="62" t="str">
        <f t="shared" si="77"/>
        <v/>
      </c>
      <c r="G602" s="63" t="str">
        <f t="shared" si="72"/>
        <v/>
      </c>
      <c r="H602" s="66" t="s">
        <v>2</v>
      </c>
      <c r="I602" s="64" t="str">
        <f t="shared" si="78"/>
        <v/>
      </c>
      <c r="J602" s="65" t="str">
        <f t="shared" si="73"/>
        <v/>
      </c>
      <c r="K602" s="65" t="str">
        <f t="shared" si="79"/>
        <v/>
      </c>
      <c r="N602" s="73" t="str">
        <f t="shared" si="74"/>
        <v/>
      </c>
      <c r="O602" s="71" t="str">
        <f t="shared" si="75"/>
        <v/>
      </c>
      <c r="P602" s="53"/>
    </row>
    <row r="603" spans="2:16" x14ac:dyDescent="0.3">
      <c r="B603" s="58"/>
      <c r="C603" s="59" t="str">
        <f t="shared" si="76"/>
        <v/>
      </c>
      <c r="D603" s="70"/>
      <c r="E603" s="68"/>
      <c r="F603" s="62" t="str">
        <f t="shared" si="77"/>
        <v/>
      </c>
      <c r="G603" s="63" t="str">
        <f t="shared" si="72"/>
        <v/>
      </c>
      <c r="H603" s="66" t="s">
        <v>2</v>
      </c>
      <c r="I603" s="64" t="str">
        <f t="shared" si="78"/>
        <v/>
      </c>
      <c r="J603" s="65" t="str">
        <f t="shared" si="73"/>
        <v/>
      </c>
      <c r="K603" s="65" t="str">
        <f t="shared" si="79"/>
        <v/>
      </c>
      <c r="N603" s="73" t="str">
        <f t="shared" si="74"/>
        <v/>
      </c>
      <c r="O603" s="71" t="str">
        <f t="shared" si="75"/>
        <v/>
      </c>
      <c r="P603" s="53"/>
    </row>
    <row r="604" spans="2:16" x14ac:dyDescent="0.3">
      <c r="B604" s="58"/>
      <c r="C604" s="59" t="str">
        <f t="shared" si="76"/>
        <v/>
      </c>
      <c r="D604" s="70"/>
      <c r="E604" s="68"/>
      <c r="F604" s="62" t="str">
        <f t="shared" si="77"/>
        <v/>
      </c>
      <c r="G604" s="63" t="str">
        <f t="shared" si="72"/>
        <v/>
      </c>
      <c r="H604" s="66" t="s">
        <v>2</v>
      </c>
      <c r="I604" s="64" t="str">
        <f t="shared" si="78"/>
        <v/>
      </c>
      <c r="J604" s="65" t="str">
        <f t="shared" si="73"/>
        <v/>
      </c>
      <c r="K604" s="65" t="str">
        <f t="shared" si="79"/>
        <v/>
      </c>
      <c r="N604" s="73" t="str">
        <f t="shared" si="74"/>
        <v/>
      </c>
      <c r="O604" s="71" t="str">
        <f t="shared" si="75"/>
        <v/>
      </c>
      <c r="P604" s="53"/>
    </row>
    <row r="605" spans="2:16" x14ac:dyDescent="0.3">
      <c r="B605" s="58"/>
      <c r="C605" s="59" t="str">
        <f t="shared" si="76"/>
        <v/>
      </c>
      <c r="D605" s="70"/>
      <c r="E605" s="68"/>
      <c r="F605" s="62" t="str">
        <f t="shared" si="77"/>
        <v/>
      </c>
      <c r="G605" s="63" t="str">
        <f t="shared" si="72"/>
        <v/>
      </c>
      <c r="H605" s="66" t="s">
        <v>2</v>
      </c>
      <c r="I605" s="64" t="str">
        <f t="shared" si="78"/>
        <v/>
      </c>
      <c r="J605" s="65" t="str">
        <f t="shared" si="73"/>
        <v/>
      </c>
      <c r="K605" s="65" t="str">
        <f t="shared" si="79"/>
        <v/>
      </c>
      <c r="N605" s="73" t="str">
        <f t="shared" si="74"/>
        <v/>
      </c>
      <c r="O605" s="71" t="str">
        <f t="shared" si="75"/>
        <v/>
      </c>
      <c r="P605" s="53"/>
    </row>
    <row r="606" spans="2:16" x14ac:dyDescent="0.3">
      <c r="B606" s="58"/>
      <c r="C606" s="59" t="str">
        <f t="shared" si="76"/>
        <v/>
      </c>
      <c r="D606" s="70"/>
      <c r="E606" s="68"/>
      <c r="F606" s="62" t="str">
        <f t="shared" si="77"/>
        <v/>
      </c>
      <c r="G606" s="63" t="str">
        <f t="shared" si="72"/>
        <v/>
      </c>
      <c r="H606" s="66" t="s">
        <v>2</v>
      </c>
      <c r="I606" s="64" t="str">
        <f t="shared" si="78"/>
        <v/>
      </c>
      <c r="J606" s="65" t="str">
        <f t="shared" si="73"/>
        <v/>
      </c>
      <c r="K606" s="65" t="str">
        <f t="shared" si="79"/>
        <v/>
      </c>
      <c r="N606" s="73" t="str">
        <f t="shared" si="74"/>
        <v/>
      </c>
      <c r="O606" s="71" t="str">
        <f t="shared" si="75"/>
        <v/>
      </c>
      <c r="P606" s="53"/>
    </row>
    <row r="607" spans="2:16" x14ac:dyDescent="0.3">
      <c r="B607" s="58"/>
      <c r="C607" s="59" t="str">
        <f t="shared" si="76"/>
        <v/>
      </c>
      <c r="D607" s="70"/>
      <c r="E607" s="68"/>
      <c r="F607" s="62" t="str">
        <f t="shared" si="77"/>
        <v/>
      </c>
      <c r="G607" s="63" t="str">
        <f t="shared" si="72"/>
        <v/>
      </c>
      <c r="H607" s="66" t="s">
        <v>2</v>
      </c>
      <c r="I607" s="64" t="str">
        <f t="shared" si="78"/>
        <v/>
      </c>
      <c r="J607" s="65" t="str">
        <f t="shared" si="73"/>
        <v/>
      </c>
      <c r="K607" s="65" t="str">
        <f t="shared" si="79"/>
        <v/>
      </c>
      <c r="N607" s="73" t="str">
        <f t="shared" si="74"/>
        <v/>
      </c>
      <c r="O607" s="71" t="str">
        <f t="shared" si="75"/>
        <v/>
      </c>
      <c r="P607" s="53"/>
    </row>
    <row r="608" spans="2:16" x14ac:dyDescent="0.3">
      <c r="B608" s="58"/>
      <c r="C608" s="59" t="str">
        <f t="shared" si="76"/>
        <v/>
      </c>
      <c r="D608" s="70"/>
      <c r="E608" s="68"/>
      <c r="F608" s="62" t="str">
        <f t="shared" si="77"/>
        <v/>
      </c>
      <c r="G608" s="63" t="str">
        <f t="shared" si="72"/>
        <v/>
      </c>
      <c r="H608" s="66" t="s">
        <v>2</v>
      </c>
      <c r="I608" s="64" t="str">
        <f t="shared" si="78"/>
        <v/>
      </c>
      <c r="J608" s="65" t="str">
        <f t="shared" si="73"/>
        <v/>
      </c>
      <c r="K608" s="65" t="str">
        <f t="shared" si="79"/>
        <v/>
      </c>
      <c r="N608" s="73" t="str">
        <f t="shared" si="74"/>
        <v/>
      </c>
      <c r="O608" s="71" t="str">
        <f t="shared" si="75"/>
        <v/>
      </c>
      <c r="P608" s="53"/>
    </row>
    <row r="609" spans="2:16" x14ac:dyDescent="0.3">
      <c r="B609" s="58"/>
      <c r="C609" s="59" t="str">
        <f t="shared" si="76"/>
        <v/>
      </c>
      <c r="D609" s="70"/>
      <c r="E609" s="68"/>
      <c r="F609" s="62" t="str">
        <f t="shared" si="77"/>
        <v/>
      </c>
      <c r="G609" s="63" t="str">
        <f t="shared" si="72"/>
        <v/>
      </c>
      <c r="H609" s="66" t="s">
        <v>2</v>
      </c>
      <c r="I609" s="64" t="str">
        <f t="shared" si="78"/>
        <v/>
      </c>
      <c r="J609" s="65" t="str">
        <f t="shared" si="73"/>
        <v/>
      </c>
      <c r="K609" s="65" t="str">
        <f t="shared" si="79"/>
        <v/>
      </c>
      <c r="N609" s="73" t="str">
        <f t="shared" si="74"/>
        <v/>
      </c>
      <c r="O609" s="71" t="str">
        <f t="shared" si="75"/>
        <v/>
      </c>
      <c r="P609" s="53"/>
    </row>
    <row r="610" spans="2:16" x14ac:dyDescent="0.3">
      <c r="B610" s="58"/>
      <c r="C610" s="59" t="str">
        <f t="shared" si="76"/>
        <v/>
      </c>
      <c r="D610" s="70"/>
      <c r="E610" s="68"/>
      <c r="F610" s="62" t="str">
        <f t="shared" si="77"/>
        <v/>
      </c>
      <c r="G610" s="63" t="str">
        <f t="shared" si="72"/>
        <v/>
      </c>
      <c r="H610" s="66" t="s">
        <v>2</v>
      </c>
      <c r="I610" s="64" t="str">
        <f t="shared" si="78"/>
        <v/>
      </c>
      <c r="J610" s="65" t="str">
        <f t="shared" si="73"/>
        <v/>
      </c>
      <c r="K610" s="65" t="str">
        <f t="shared" si="79"/>
        <v/>
      </c>
      <c r="N610" s="73" t="str">
        <f t="shared" si="74"/>
        <v/>
      </c>
      <c r="O610" s="71" t="str">
        <f t="shared" si="75"/>
        <v/>
      </c>
      <c r="P610" s="53"/>
    </row>
    <row r="611" spans="2:16" x14ac:dyDescent="0.3">
      <c r="B611" s="58"/>
      <c r="C611" s="59" t="str">
        <f t="shared" si="76"/>
        <v/>
      </c>
      <c r="D611" s="70"/>
      <c r="E611" s="68"/>
      <c r="F611" s="62" t="str">
        <f t="shared" si="77"/>
        <v/>
      </c>
      <c r="G611" s="63" t="str">
        <f t="shared" si="72"/>
        <v/>
      </c>
      <c r="H611" s="66" t="s">
        <v>2</v>
      </c>
      <c r="I611" s="64" t="str">
        <f t="shared" si="78"/>
        <v/>
      </c>
      <c r="J611" s="65" t="str">
        <f t="shared" si="73"/>
        <v/>
      </c>
      <c r="K611" s="65" t="str">
        <f t="shared" si="79"/>
        <v/>
      </c>
      <c r="N611" s="73" t="str">
        <f t="shared" si="74"/>
        <v/>
      </c>
      <c r="O611" s="71" t="str">
        <f t="shared" si="75"/>
        <v/>
      </c>
      <c r="P611" s="53"/>
    </row>
    <row r="612" spans="2:16" x14ac:dyDescent="0.3">
      <c r="B612" s="58"/>
      <c r="C612" s="59" t="str">
        <f t="shared" si="76"/>
        <v/>
      </c>
      <c r="D612" s="70"/>
      <c r="E612" s="68"/>
      <c r="F612" s="62" t="str">
        <f t="shared" si="77"/>
        <v/>
      </c>
      <c r="G612" s="63" t="str">
        <f t="shared" si="72"/>
        <v/>
      </c>
      <c r="H612" s="66" t="s">
        <v>2</v>
      </c>
      <c r="I612" s="64" t="str">
        <f t="shared" si="78"/>
        <v/>
      </c>
      <c r="J612" s="65" t="str">
        <f t="shared" si="73"/>
        <v/>
      </c>
      <c r="K612" s="65" t="str">
        <f t="shared" si="79"/>
        <v/>
      </c>
      <c r="N612" s="73" t="str">
        <f t="shared" si="74"/>
        <v/>
      </c>
      <c r="O612" s="71" t="str">
        <f t="shared" si="75"/>
        <v/>
      </c>
      <c r="P612" s="53"/>
    </row>
    <row r="613" spans="2:16" x14ac:dyDescent="0.3">
      <c r="B613" s="58"/>
      <c r="C613" s="59" t="str">
        <f t="shared" si="76"/>
        <v/>
      </c>
      <c r="D613" s="70"/>
      <c r="E613" s="68"/>
      <c r="F613" s="62" t="str">
        <f t="shared" si="77"/>
        <v/>
      </c>
      <c r="G613" s="63" t="str">
        <f t="shared" si="72"/>
        <v/>
      </c>
      <c r="H613" s="66" t="s">
        <v>2</v>
      </c>
      <c r="I613" s="64" t="str">
        <f t="shared" si="78"/>
        <v/>
      </c>
      <c r="J613" s="65" t="str">
        <f t="shared" si="73"/>
        <v/>
      </c>
      <c r="K613" s="65" t="str">
        <f t="shared" si="79"/>
        <v/>
      </c>
      <c r="N613" s="73" t="str">
        <f t="shared" si="74"/>
        <v/>
      </c>
      <c r="O613" s="71" t="str">
        <f t="shared" si="75"/>
        <v/>
      </c>
      <c r="P613" s="53"/>
    </row>
    <row r="614" spans="2:16" x14ac:dyDescent="0.3">
      <c r="B614" s="58"/>
      <c r="C614" s="59" t="str">
        <f t="shared" si="76"/>
        <v/>
      </c>
      <c r="D614" s="70"/>
      <c r="E614" s="68"/>
      <c r="F614" s="62" t="str">
        <f t="shared" si="77"/>
        <v/>
      </c>
      <c r="G614" s="63" t="str">
        <f t="shared" si="72"/>
        <v/>
      </c>
      <c r="H614" s="66" t="s">
        <v>2</v>
      </c>
      <c r="I614" s="64" t="str">
        <f t="shared" si="78"/>
        <v/>
      </c>
      <c r="J614" s="65" t="str">
        <f t="shared" si="73"/>
        <v/>
      </c>
      <c r="K614" s="65" t="str">
        <f t="shared" si="79"/>
        <v/>
      </c>
      <c r="N614" s="73" t="str">
        <f t="shared" si="74"/>
        <v/>
      </c>
      <c r="O614" s="71" t="str">
        <f t="shared" si="75"/>
        <v/>
      </c>
      <c r="P614" s="53"/>
    </row>
    <row r="615" spans="2:16" x14ac:dyDescent="0.3">
      <c r="B615" s="58"/>
      <c r="C615" s="59" t="str">
        <f t="shared" si="76"/>
        <v/>
      </c>
      <c r="D615" s="70"/>
      <c r="E615" s="68"/>
      <c r="F615" s="62" t="str">
        <f t="shared" si="77"/>
        <v/>
      </c>
      <c r="G615" s="63" t="str">
        <f t="shared" si="72"/>
        <v/>
      </c>
      <c r="H615" s="66" t="s">
        <v>2</v>
      </c>
      <c r="I615" s="64" t="str">
        <f t="shared" si="78"/>
        <v/>
      </c>
      <c r="J615" s="65" t="str">
        <f t="shared" si="73"/>
        <v/>
      </c>
      <c r="K615" s="65" t="str">
        <f t="shared" si="79"/>
        <v/>
      </c>
      <c r="N615" s="73" t="str">
        <f t="shared" si="74"/>
        <v/>
      </c>
      <c r="O615" s="71" t="str">
        <f t="shared" si="75"/>
        <v/>
      </c>
      <c r="P615" s="53"/>
    </row>
    <row r="616" spans="2:16" x14ac:dyDescent="0.3">
      <c r="B616" s="58"/>
      <c r="C616" s="59" t="str">
        <f t="shared" si="76"/>
        <v/>
      </c>
      <c r="D616" s="70"/>
      <c r="E616" s="68"/>
      <c r="F616" s="62" t="str">
        <f t="shared" si="77"/>
        <v/>
      </c>
      <c r="G616" s="63" t="str">
        <f t="shared" si="72"/>
        <v/>
      </c>
      <c r="H616" s="66" t="s">
        <v>2</v>
      </c>
      <c r="I616" s="64" t="str">
        <f t="shared" si="78"/>
        <v/>
      </c>
      <c r="J616" s="65" t="str">
        <f t="shared" si="73"/>
        <v/>
      </c>
      <c r="K616" s="65" t="str">
        <f t="shared" si="79"/>
        <v/>
      </c>
      <c r="N616" s="73" t="str">
        <f t="shared" si="74"/>
        <v/>
      </c>
      <c r="O616" s="71" t="str">
        <f t="shared" si="75"/>
        <v/>
      </c>
      <c r="P616" s="53"/>
    </row>
    <row r="617" spans="2:16" x14ac:dyDescent="0.3">
      <c r="B617" s="58"/>
      <c r="C617" s="59" t="str">
        <f t="shared" si="76"/>
        <v/>
      </c>
      <c r="D617" s="70"/>
      <c r="E617" s="68"/>
      <c r="F617" s="62" t="str">
        <f t="shared" si="77"/>
        <v/>
      </c>
      <c r="G617" s="63" t="str">
        <f t="shared" si="72"/>
        <v/>
      </c>
      <c r="H617" s="66" t="s">
        <v>2</v>
      </c>
      <c r="I617" s="64" t="str">
        <f t="shared" si="78"/>
        <v/>
      </c>
      <c r="J617" s="65" t="str">
        <f t="shared" si="73"/>
        <v/>
      </c>
      <c r="K617" s="65" t="str">
        <f t="shared" si="79"/>
        <v/>
      </c>
      <c r="N617" s="73" t="str">
        <f t="shared" si="74"/>
        <v/>
      </c>
      <c r="O617" s="71" t="str">
        <f t="shared" si="75"/>
        <v/>
      </c>
      <c r="P617" s="53"/>
    </row>
    <row r="618" spans="2:16" x14ac:dyDescent="0.3">
      <c r="B618" s="58"/>
      <c r="C618" s="59" t="str">
        <f t="shared" si="76"/>
        <v/>
      </c>
      <c r="D618" s="70"/>
      <c r="E618" s="68"/>
      <c r="F618" s="62" t="str">
        <f t="shared" si="77"/>
        <v/>
      </c>
      <c r="G618" s="63" t="str">
        <f t="shared" si="72"/>
        <v/>
      </c>
      <c r="H618" s="66" t="s">
        <v>2</v>
      </c>
      <c r="I618" s="64" t="str">
        <f t="shared" si="78"/>
        <v/>
      </c>
      <c r="J618" s="65" t="str">
        <f t="shared" si="73"/>
        <v/>
      </c>
      <c r="K618" s="65" t="str">
        <f t="shared" si="79"/>
        <v/>
      </c>
      <c r="N618" s="73" t="str">
        <f t="shared" si="74"/>
        <v/>
      </c>
      <c r="O618" s="71" t="str">
        <f t="shared" si="75"/>
        <v/>
      </c>
      <c r="P618" s="53"/>
    </row>
    <row r="619" spans="2:16" x14ac:dyDescent="0.3">
      <c r="B619" s="58"/>
      <c r="C619" s="59" t="str">
        <f t="shared" si="76"/>
        <v/>
      </c>
      <c r="D619" s="70"/>
      <c r="E619" s="68"/>
      <c r="F619" s="62" t="str">
        <f t="shared" si="77"/>
        <v/>
      </c>
      <c r="G619" s="63" t="str">
        <f t="shared" si="72"/>
        <v/>
      </c>
      <c r="H619" s="66" t="s">
        <v>2</v>
      </c>
      <c r="I619" s="64" t="str">
        <f t="shared" si="78"/>
        <v/>
      </c>
      <c r="J619" s="65" t="str">
        <f t="shared" si="73"/>
        <v/>
      </c>
      <c r="K619" s="65" t="str">
        <f t="shared" si="79"/>
        <v/>
      </c>
      <c r="N619" s="73" t="str">
        <f t="shared" si="74"/>
        <v/>
      </c>
      <c r="O619" s="71" t="str">
        <f t="shared" si="75"/>
        <v/>
      </c>
      <c r="P619" s="53"/>
    </row>
    <row r="620" spans="2:16" x14ac:dyDescent="0.3">
      <c r="B620" s="58"/>
      <c r="C620" s="59" t="str">
        <f t="shared" si="76"/>
        <v/>
      </c>
      <c r="D620" s="70"/>
      <c r="E620" s="68"/>
      <c r="F620" s="62" t="str">
        <f t="shared" si="77"/>
        <v/>
      </c>
      <c r="G620" s="63" t="str">
        <f t="shared" si="72"/>
        <v/>
      </c>
      <c r="H620" s="66" t="s">
        <v>2</v>
      </c>
      <c r="I620" s="64" t="str">
        <f t="shared" si="78"/>
        <v/>
      </c>
      <c r="J620" s="65" t="str">
        <f t="shared" si="73"/>
        <v/>
      </c>
      <c r="K620" s="65" t="str">
        <f t="shared" si="79"/>
        <v/>
      </c>
      <c r="N620" s="73" t="str">
        <f t="shared" si="74"/>
        <v/>
      </c>
      <c r="O620" s="71" t="str">
        <f t="shared" si="75"/>
        <v/>
      </c>
      <c r="P620" s="53"/>
    </row>
    <row r="621" spans="2:16" x14ac:dyDescent="0.3">
      <c r="B621" s="58"/>
      <c r="C621" s="59" t="str">
        <f t="shared" si="76"/>
        <v/>
      </c>
      <c r="D621" s="70"/>
      <c r="E621" s="68"/>
      <c r="F621" s="62" t="str">
        <f t="shared" si="77"/>
        <v/>
      </c>
      <c r="G621" s="63" t="str">
        <f t="shared" si="72"/>
        <v/>
      </c>
      <c r="H621" s="66" t="s">
        <v>2</v>
      </c>
      <c r="I621" s="64" t="str">
        <f t="shared" si="78"/>
        <v/>
      </c>
      <c r="J621" s="65" t="str">
        <f t="shared" si="73"/>
        <v/>
      </c>
      <c r="K621" s="65" t="str">
        <f t="shared" si="79"/>
        <v/>
      </c>
      <c r="N621" s="73" t="str">
        <f t="shared" si="74"/>
        <v/>
      </c>
      <c r="O621" s="71" t="str">
        <f t="shared" si="75"/>
        <v/>
      </c>
      <c r="P621" s="53"/>
    </row>
    <row r="622" spans="2:16" x14ac:dyDescent="0.3">
      <c r="B622" s="58"/>
      <c r="C622" s="59" t="str">
        <f t="shared" si="76"/>
        <v/>
      </c>
      <c r="D622" s="70"/>
      <c r="E622" s="68"/>
      <c r="F622" s="62" t="str">
        <f t="shared" si="77"/>
        <v/>
      </c>
      <c r="G622" s="63" t="str">
        <f t="shared" si="72"/>
        <v/>
      </c>
      <c r="H622" s="66" t="s">
        <v>2</v>
      </c>
      <c r="I622" s="64" t="str">
        <f t="shared" si="78"/>
        <v/>
      </c>
      <c r="J622" s="65" t="str">
        <f t="shared" si="73"/>
        <v/>
      </c>
      <c r="K622" s="65" t="str">
        <f t="shared" si="79"/>
        <v/>
      </c>
      <c r="N622" s="73" t="str">
        <f t="shared" si="74"/>
        <v/>
      </c>
      <c r="O622" s="71" t="str">
        <f t="shared" si="75"/>
        <v/>
      </c>
      <c r="P622" s="53"/>
    </row>
    <row r="623" spans="2:16" x14ac:dyDescent="0.3">
      <c r="B623" s="58"/>
      <c r="C623" s="59" t="str">
        <f t="shared" si="76"/>
        <v/>
      </c>
      <c r="D623" s="70"/>
      <c r="E623" s="68"/>
      <c r="F623" s="62" t="str">
        <f t="shared" si="77"/>
        <v/>
      </c>
      <c r="G623" s="63" t="str">
        <f t="shared" si="72"/>
        <v/>
      </c>
      <c r="H623" s="66" t="s">
        <v>2</v>
      </c>
      <c r="I623" s="64" t="str">
        <f t="shared" si="78"/>
        <v/>
      </c>
      <c r="J623" s="65" t="str">
        <f t="shared" si="73"/>
        <v/>
      </c>
      <c r="K623" s="65" t="str">
        <f t="shared" si="79"/>
        <v/>
      </c>
      <c r="N623" s="73" t="str">
        <f t="shared" si="74"/>
        <v/>
      </c>
      <c r="O623" s="71" t="str">
        <f t="shared" si="75"/>
        <v/>
      </c>
      <c r="P623" s="53"/>
    </row>
    <row r="624" spans="2:16" x14ac:dyDescent="0.3">
      <c r="B624" s="58"/>
      <c r="C624" s="59" t="str">
        <f t="shared" si="76"/>
        <v/>
      </c>
      <c r="D624" s="70"/>
      <c r="E624" s="68"/>
      <c r="F624" s="62" t="str">
        <f t="shared" si="77"/>
        <v/>
      </c>
      <c r="G624" s="63" t="str">
        <f t="shared" si="72"/>
        <v/>
      </c>
      <c r="H624" s="66" t="s">
        <v>2</v>
      </c>
      <c r="I624" s="64" t="str">
        <f t="shared" si="78"/>
        <v/>
      </c>
      <c r="J624" s="65" t="str">
        <f t="shared" si="73"/>
        <v/>
      </c>
      <c r="K624" s="65" t="str">
        <f t="shared" si="79"/>
        <v/>
      </c>
      <c r="N624" s="73" t="str">
        <f t="shared" si="74"/>
        <v/>
      </c>
      <c r="O624" s="71" t="str">
        <f t="shared" si="75"/>
        <v/>
      </c>
      <c r="P624" s="53"/>
    </row>
    <row r="625" spans="2:16" x14ac:dyDescent="0.3">
      <c r="B625" s="58"/>
      <c r="C625" s="59" t="str">
        <f t="shared" si="76"/>
        <v/>
      </c>
      <c r="D625" s="70"/>
      <c r="E625" s="68"/>
      <c r="F625" s="62" t="str">
        <f t="shared" si="77"/>
        <v/>
      </c>
      <c r="G625" s="63" t="str">
        <f t="shared" si="72"/>
        <v/>
      </c>
      <c r="H625" s="66" t="s">
        <v>2</v>
      </c>
      <c r="I625" s="64" t="str">
        <f t="shared" si="78"/>
        <v/>
      </c>
      <c r="J625" s="65" t="str">
        <f t="shared" si="73"/>
        <v/>
      </c>
      <c r="K625" s="65" t="str">
        <f t="shared" si="79"/>
        <v/>
      </c>
      <c r="N625" s="73" t="str">
        <f t="shared" si="74"/>
        <v/>
      </c>
      <c r="O625" s="71" t="str">
        <f t="shared" si="75"/>
        <v/>
      </c>
      <c r="P625" s="53"/>
    </row>
    <row r="626" spans="2:16" x14ac:dyDescent="0.3">
      <c r="B626" s="58"/>
      <c r="C626" s="59" t="str">
        <f t="shared" si="76"/>
        <v/>
      </c>
      <c r="D626" s="70"/>
      <c r="E626" s="68"/>
      <c r="F626" s="62" t="str">
        <f t="shared" si="77"/>
        <v/>
      </c>
      <c r="G626" s="63" t="str">
        <f t="shared" si="72"/>
        <v/>
      </c>
      <c r="H626" s="66" t="s">
        <v>2</v>
      </c>
      <c r="I626" s="64" t="str">
        <f t="shared" si="78"/>
        <v/>
      </c>
      <c r="J626" s="65" t="str">
        <f t="shared" si="73"/>
        <v/>
      </c>
      <c r="K626" s="65" t="str">
        <f t="shared" si="79"/>
        <v/>
      </c>
      <c r="N626" s="73" t="str">
        <f t="shared" si="74"/>
        <v/>
      </c>
      <c r="O626" s="71" t="str">
        <f t="shared" si="75"/>
        <v/>
      </c>
      <c r="P626" s="53"/>
    </row>
    <row r="627" spans="2:16" x14ac:dyDescent="0.3">
      <c r="B627" s="58"/>
      <c r="C627" s="59" t="str">
        <f t="shared" si="76"/>
        <v/>
      </c>
      <c r="D627" s="70"/>
      <c r="E627" s="68"/>
      <c r="F627" s="62" t="str">
        <f t="shared" si="77"/>
        <v/>
      </c>
      <c r="G627" s="63" t="str">
        <f t="shared" si="72"/>
        <v/>
      </c>
      <c r="H627" s="66" t="s">
        <v>2</v>
      </c>
      <c r="I627" s="64" t="str">
        <f t="shared" si="78"/>
        <v/>
      </c>
      <c r="J627" s="65" t="str">
        <f t="shared" si="73"/>
        <v/>
      </c>
      <c r="K627" s="65" t="str">
        <f t="shared" si="79"/>
        <v/>
      </c>
      <c r="N627" s="73" t="str">
        <f t="shared" si="74"/>
        <v/>
      </c>
      <c r="O627" s="71" t="str">
        <f t="shared" si="75"/>
        <v/>
      </c>
      <c r="P627" s="53"/>
    </row>
    <row r="628" spans="2:16" x14ac:dyDescent="0.3">
      <c r="B628" s="58"/>
      <c r="C628" s="59" t="str">
        <f t="shared" si="76"/>
        <v/>
      </c>
      <c r="D628" s="70"/>
      <c r="E628" s="68"/>
      <c r="F628" s="62" t="str">
        <f t="shared" si="77"/>
        <v/>
      </c>
      <c r="G628" s="63" t="str">
        <f t="shared" si="72"/>
        <v/>
      </c>
      <c r="H628" s="66" t="s">
        <v>2</v>
      </c>
      <c r="I628" s="64" t="str">
        <f t="shared" si="78"/>
        <v/>
      </c>
      <c r="J628" s="65" t="str">
        <f t="shared" si="73"/>
        <v/>
      </c>
      <c r="K628" s="65" t="str">
        <f t="shared" si="79"/>
        <v/>
      </c>
      <c r="N628" s="73" t="str">
        <f t="shared" si="74"/>
        <v/>
      </c>
      <c r="O628" s="71" t="str">
        <f t="shared" si="75"/>
        <v/>
      </c>
      <c r="P628" s="53"/>
    </row>
    <row r="629" spans="2:16" x14ac:dyDescent="0.3">
      <c r="B629" s="58"/>
      <c r="C629" s="59" t="str">
        <f t="shared" si="76"/>
        <v/>
      </c>
      <c r="D629" s="70"/>
      <c r="E629" s="68"/>
      <c r="F629" s="62" t="str">
        <f t="shared" si="77"/>
        <v/>
      </c>
      <c r="G629" s="63" t="str">
        <f t="shared" si="72"/>
        <v/>
      </c>
      <c r="H629" s="66" t="s">
        <v>2</v>
      </c>
      <c r="I629" s="64" t="str">
        <f t="shared" si="78"/>
        <v/>
      </c>
      <c r="J629" s="65" t="str">
        <f t="shared" si="73"/>
        <v/>
      </c>
      <c r="K629" s="65" t="str">
        <f t="shared" si="79"/>
        <v/>
      </c>
      <c r="N629" s="73" t="str">
        <f t="shared" si="74"/>
        <v/>
      </c>
      <c r="O629" s="71" t="str">
        <f t="shared" si="75"/>
        <v/>
      </c>
      <c r="P629" s="53"/>
    </row>
    <row r="630" spans="2:16" x14ac:dyDescent="0.3">
      <c r="B630" s="58"/>
      <c r="C630" s="59" t="str">
        <f t="shared" si="76"/>
        <v/>
      </c>
      <c r="D630" s="70"/>
      <c r="E630" s="68"/>
      <c r="F630" s="62" t="str">
        <f t="shared" si="77"/>
        <v/>
      </c>
      <c r="G630" s="63" t="str">
        <f t="shared" si="72"/>
        <v/>
      </c>
      <c r="H630" s="66" t="s">
        <v>2</v>
      </c>
      <c r="I630" s="64" t="str">
        <f t="shared" si="78"/>
        <v/>
      </c>
      <c r="J630" s="65" t="str">
        <f t="shared" si="73"/>
        <v/>
      </c>
      <c r="K630" s="65" t="str">
        <f t="shared" si="79"/>
        <v/>
      </c>
      <c r="N630" s="73" t="str">
        <f t="shared" si="74"/>
        <v/>
      </c>
      <c r="O630" s="71" t="str">
        <f t="shared" si="75"/>
        <v/>
      </c>
      <c r="P630" s="53"/>
    </row>
    <row r="631" spans="2:16" x14ac:dyDescent="0.3">
      <c r="B631" s="58"/>
      <c r="C631" s="59" t="str">
        <f t="shared" si="76"/>
        <v/>
      </c>
      <c r="D631" s="70"/>
      <c r="E631" s="68"/>
      <c r="F631" s="62" t="str">
        <f t="shared" si="77"/>
        <v/>
      </c>
      <c r="G631" s="63" t="str">
        <f t="shared" si="72"/>
        <v/>
      </c>
      <c r="H631" s="66" t="s">
        <v>2</v>
      </c>
      <c r="I631" s="64" t="str">
        <f t="shared" si="78"/>
        <v/>
      </c>
      <c r="J631" s="65" t="str">
        <f t="shared" si="73"/>
        <v/>
      </c>
      <c r="K631" s="65" t="str">
        <f t="shared" si="79"/>
        <v/>
      </c>
      <c r="N631" s="73" t="str">
        <f t="shared" si="74"/>
        <v/>
      </c>
      <c r="O631" s="71" t="str">
        <f t="shared" si="75"/>
        <v/>
      </c>
      <c r="P631" s="53"/>
    </row>
    <row r="632" spans="2:16" x14ac:dyDescent="0.3">
      <c r="B632" s="58"/>
      <c r="C632" s="59" t="str">
        <f t="shared" si="76"/>
        <v/>
      </c>
      <c r="D632" s="70"/>
      <c r="E632" s="68"/>
      <c r="F632" s="62" t="str">
        <f t="shared" si="77"/>
        <v/>
      </c>
      <c r="G632" s="63" t="str">
        <f t="shared" si="72"/>
        <v/>
      </c>
      <c r="H632" s="66" t="s">
        <v>2</v>
      </c>
      <c r="I632" s="64" t="str">
        <f t="shared" si="78"/>
        <v/>
      </c>
      <c r="J632" s="65" t="str">
        <f t="shared" si="73"/>
        <v/>
      </c>
      <c r="K632" s="65" t="str">
        <f t="shared" si="79"/>
        <v/>
      </c>
      <c r="N632" s="73" t="str">
        <f t="shared" si="74"/>
        <v/>
      </c>
      <c r="O632" s="71" t="str">
        <f t="shared" si="75"/>
        <v/>
      </c>
      <c r="P632" s="53"/>
    </row>
    <row r="633" spans="2:16" x14ac:dyDescent="0.3">
      <c r="B633" s="58"/>
      <c r="C633" s="59" t="str">
        <f t="shared" si="76"/>
        <v/>
      </c>
      <c r="D633" s="70"/>
      <c r="E633" s="68"/>
      <c r="F633" s="62" t="str">
        <f t="shared" si="77"/>
        <v/>
      </c>
      <c r="G633" s="63" t="str">
        <f t="shared" si="72"/>
        <v/>
      </c>
      <c r="H633" s="66" t="s">
        <v>2</v>
      </c>
      <c r="I633" s="64" t="str">
        <f t="shared" si="78"/>
        <v/>
      </c>
      <c r="J633" s="65" t="str">
        <f t="shared" si="73"/>
        <v/>
      </c>
      <c r="K633" s="65" t="str">
        <f t="shared" si="79"/>
        <v/>
      </c>
      <c r="N633" s="73" t="str">
        <f t="shared" si="74"/>
        <v/>
      </c>
      <c r="O633" s="71" t="str">
        <f t="shared" si="75"/>
        <v/>
      </c>
      <c r="P633" s="53"/>
    </row>
    <row r="634" spans="2:16" x14ac:dyDescent="0.3">
      <c r="B634" s="58"/>
      <c r="C634" s="59" t="str">
        <f t="shared" si="76"/>
        <v/>
      </c>
      <c r="D634" s="70"/>
      <c r="E634" s="68"/>
      <c r="F634" s="62" t="str">
        <f t="shared" si="77"/>
        <v/>
      </c>
      <c r="G634" s="63" t="str">
        <f t="shared" si="72"/>
        <v/>
      </c>
      <c r="H634" s="66" t="s">
        <v>2</v>
      </c>
      <c r="I634" s="64" t="str">
        <f t="shared" si="78"/>
        <v/>
      </c>
      <c r="J634" s="65" t="str">
        <f t="shared" si="73"/>
        <v/>
      </c>
      <c r="K634" s="65" t="str">
        <f t="shared" si="79"/>
        <v/>
      </c>
      <c r="N634" s="73" t="str">
        <f t="shared" si="74"/>
        <v/>
      </c>
      <c r="O634" s="71" t="str">
        <f t="shared" si="75"/>
        <v/>
      </c>
      <c r="P634" s="53"/>
    </row>
    <row r="635" spans="2:16" x14ac:dyDescent="0.3">
      <c r="B635" s="58"/>
      <c r="C635" s="59" t="str">
        <f t="shared" si="76"/>
        <v/>
      </c>
      <c r="D635" s="70"/>
      <c r="E635" s="68"/>
      <c r="F635" s="62" t="str">
        <f t="shared" si="77"/>
        <v/>
      </c>
      <c r="G635" s="63" t="str">
        <f t="shared" si="72"/>
        <v/>
      </c>
      <c r="H635" s="66" t="s">
        <v>2</v>
      </c>
      <c r="I635" s="64" t="str">
        <f t="shared" si="78"/>
        <v/>
      </c>
      <c r="J635" s="65" t="str">
        <f t="shared" si="73"/>
        <v/>
      </c>
      <c r="K635" s="65" t="str">
        <f t="shared" si="79"/>
        <v/>
      </c>
      <c r="N635" s="73" t="str">
        <f t="shared" si="74"/>
        <v/>
      </c>
      <c r="O635" s="71" t="str">
        <f t="shared" si="75"/>
        <v/>
      </c>
      <c r="P635" s="53"/>
    </row>
    <row r="636" spans="2:16" x14ac:dyDescent="0.3">
      <c r="B636" s="58"/>
      <c r="C636" s="59" t="str">
        <f t="shared" si="76"/>
        <v/>
      </c>
      <c r="D636" s="70"/>
      <c r="E636" s="68"/>
      <c r="F636" s="62" t="str">
        <f t="shared" si="77"/>
        <v/>
      </c>
      <c r="G636" s="63" t="str">
        <f t="shared" si="72"/>
        <v/>
      </c>
      <c r="H636" s="66" t="s">
        <v>2</v>
      </c>
      <c r="I636" s="64" t="str">
        <f t="shared" si="78"/>
        <v/>
      </c>
      <c r="J636" s="65" t="str">
        <f t="shared" si="73"/>
        <v/>
      </c>
      <c r="K636" s="65" t="str">
        <f t="shared" si="79"/>
        <v/>
      </c>
      <c r="N636" s="73" t="str">
        <f t="shared" si="74"/>
        <v/>
      </c>
      <c r="O636" s="71" t="str">
        <f t="shared" si="75"/>
        <v/>
      </c>
      <c r="P636" s="53"/>
    </row>
    <row r="637" spans="2:16" x14ac:dyDescent="0.3">
      <c r="B637" s="58"/>
      <c r="C637" s="59" t="str">
        <f t="shared" si="76"/>
        <v/>
      </c>
      <c r="D637" s="70"/>
      <c r="E637" s="68"/>
      <c r="F637" s="62" t="str">
        <f t="shared" si="77"/>
        <v/>
      </c>
      <c r="G637" s="63" t="str">
        <f t="shared" si="72"/>
        <v/>
      </c>
      <c r="H637" s="66" t="s">
        <v>2</v>
      </c>
      <c r="I637" s="64" t="str">
        <f t="shared" si="78"/>
        <v/>
      </c>
      <c r="J637" s="65" t="str">
        <f t="shared" si="73"/>
        <v/>
      </c>
      <c r="K637" s="65" t="str">
        <f t="shared" si="79"/>
        <v/>
      </c>
      <c r="N637" s="73" t="str">
        <f t="shared" si="74"/>
        <v/>
      </c>
      <c r="O637" s="71" t="str">
        <f t="shared" si="75"/>
        <v/>
      </c>
      <c r="P637" s="53"/>
    </row>
    <row r="638" spans="2:16" x14ac:dyDescent="0.3">
      <c r="B638" s="58"/>
      <c r="C638" s="59" t="str">
        <f t="shared" si="76"/>
        <v/>
      </c>
      <c r="D638" s="70"/>
      <c r="E638" s="68"/>
      <c r="F638" s="62" t="str">
        <f t="shared" si="77"/>
        <v/>
      </c>
      <c r="G638" s="63" t="str">
        <f t="shared" si="72"/>
        <v/>
      </c>
      <c r="H638" s="66" t="s">
        <v>2</v>
      </c>
      <c r="I638" s="64" t="str">
        <f t="shared" si="78"/>
        <v/>
      </c>
      <c r="J638" s="65" t="str">
        <f t="shared" si="73"/>
        <v/>
      </c>
      <c r="K638" s="65" t="str">
        <f t="shared" si="79"/>
        <v/>
      </c>
      <c r="N638" s="73" t="str">
        <f t="shared" si="74"/>
        <v/>
      </c>
      <c r="O638" s="71" t="str">
        <f t="shared" si="75"/>
        <v/>
      </c>
      <c r="P638" s="53"/>
    </row>
    <row r="639" spans="2:16" x14ac:dyDescent="0.3">
      <c r="B639" s="58"/>
      <c r="C639" s="59" t="str">
        <f t="shared" si="76"/>
        <v/>
      </c>
      <c r="D639" s="70"/>
      <c r="E639" s="68"/>
      <c r="F639" s="62" t="str">
        <f t="shared" si="77"/>
        <v/>
      </c>
      <c r="G639" s="63" t="str">
        <f t="shared" si="72"/>
        <v/>
      </c>
      <c r="H639" s="66" t="s">
        <v>2</v>
      </c>
      <c r="I639" s="64" t="str">
        <f t="shared" si="78"/>
        <v/>
      </c>
      <c r="J639" s="65" t="str">
        <f t="shared" si="73"/>
        <v/>
      </c>
      <c r="K639" s="65" t="str">
        <f t="shared" si="79"/>
        <v/>
      </c>
      <c r="N639" s="73" t="str">
        <f t="shared" si="74"/>
        <v/>
      </c>
      <c r="O639" s="71" t="str">
        <f t="shared" si="75"/>
        <v/>
      </c>
      <c r="P639" s="53"/>
    </row>
    <row r="640" spans="2:16" x14ac:dyDescent="0.3">
      <c r="B640" s="58"/>
      <c r="C640" s="59" t="str">
        <f t="shared" si="76"/>
        <v/>
      </c>
      <c r="D640" s="70"/>
      <c r="E640" s="68"/>
      <c r="F640" s="62" t="str">
        <f t="shared" si="77"/>
        <v/>
      </c>
      <c r="G640" s="63" t="str">
        <f t="shared" si="72"/>
        <v/>
      </c>
      <c r="H640" s="66" t="s">
        <v>2</v>
      </c>
      <c r="I640" s="64" t="str">
        <f t="shared" si="78"/>
        <v/>
      </c>
      <c r="J640" s="65" t="str">
        <f t="shared" si="73"/>
        <v/>
      </c>
      <c r="K640" s="65" t="str">
        <f t="shared" si="79"/>
        <v/>
      </c>
      <c r="N640" s="73" t="str">
        <f t="shared" si="74"/>
        <v/>
      </c>
      <c r="O640" s="71" t="str">
        <f t="shared" si="75"/>
        <v/>
      </c>
      <c r="P640" s="53"/>
    </row>
    <row r="641" spans="2:16" x14ac:dyDescent="0.3">
      <c r="B641" s="58"/>
      <c r="C641" s="59" t="str">
        <f t="shared" si="76"/>
        <v/>
      </c>
      <c r="D641" s="70"/>
      <c r="E641" s="68"/>
      <c r="F641" s="62" t="str">
        <f t="shared" si="77"/>
        <v/>
      </c>
      <c r="G641" s="63" t="str">
        <f t="shared" si="72"/>
        <v/>
      </c>
      <c r="H641" s="66" t="s">
        <v>2</v>
      </c>
      <c r="I641" s="64" t="str">
        <f t="shared" si="78"/>
        <v/>
      </c>
      <c r="J641" s="65" t="str">
        <f t="shared" si="73"/>
        <v/>
      </c>
      <c r="K641" s="65" t="str">
        <f t="shared" si="79"/>
        <v/>
      </c>
      <c r="N641" s="73" t="str">
        <f t="shared" si="74"/>
        <v/>
      </c>
      <c r="O641" s="71" t="str">
        <f t="shared" si="75"/>
        <v/>
      </c>
      <c r="P641" s="53"/>
    </row>
    <row r="642" spans="2:16" x14ac:dyDescent="0.3">
      <c r="B642" s="58"/>
      <c r="C642" s="59" t="str">
        <f t="shared" si="76"/>
        <v/>
      </c>
      <c r="D642" s="70"/>
      <c r="E642" s="68"/>
      <c r="F642" s="62" t="str">
        <f t="shared" si="77"/>
        <v/>
      </c>
      <c r="G642" s="63" t="str">
        <f t="shared" si="72"/>
        <v/>
      </c>
      <c r="H642" s="66" t="s">
        <v>2</v>
      </c>
      <c r="I642" s="64" t="str">
        <f t="shared" si="78"/>
        <v/>
      </c>
      <c r="J642" s="65" t="str">
        <f t="shared" si="73"/>
        <v/>
      </c>
      <c r="K642" s="65" t="str">
        <f t="shared" si="79"/>
        <v/>
      </c>
      <c r="N642" s="73" t="str">
        <f t="shared" si="74"/>
        <v/>
      </c>
      <c r="O642" s="71" t="str">
        <f t="shared" si="75"/>
        <v/>
      </c>
      <c r="P642" s="53"/>
    </row>
    <row r="643" spans="2:16" x14ac:dyDescent="0.3">
      <c r="B643" s="58"/>
      <c r="C643" s="59" t="str">
        <f t="shared" si="76"/>
        <v/>
      </c>
      <c r="D643" s="70"/>
      <c r="E643" s="68"/>
      <c r="F643" s="62" t="str">
        <f t="shared" si="77"/>
        <v/>
      </c>
      <c r="G643" s="63" t="str">
        <f t="shared" si="72"/>
        <v/>
      </c>
      <c r="H643" s="66" t="s">
        <v>2</v>
      </c>
      <c r="I643" s="64" t="str">
        <f t="shared" si="78"/>
        <v/>
      </c>
      <c r="J643" s="65" t="str">
        <f t="shared" si="73"/>
        <v/>
      </c>
      <c r="K643" s="65" t="str">
        <f t="shared" si="79"/>
        <v/>
      </c>
      <c r="N643" s="73" t="str">
        <f t="shared" si="74"/>
        <v/>
      </c>
      <c r="O643" s="71" t="str">
        <f t="shared" si="75"/>
        <v/>
      </c>
      <c r="P643" s="53"/>
    </row>
    <row r="644" spans="2:16" x14ac:dyDescent="0.3">
      <c r="B644" s="58"/>
      <c r="C644" s="59" t="str">
        <f t="shared" si="76"/>
        <v/>
      </c>
      <c r="D644" s="70"/>
      <c r="E644" s="68"/>
      <c r="F644" s="62" t="str">
        <f t="shared" si="77"/>
        <v/>
      </c>
      <c r="G644" s="63" t="str">
        <f t="shared" si="72"/>
        <v/>
      </c>
      <c r="H644" s="66" t="s">
        <v>2</v>
      </c>
      <c r="I644" s="64" t="str">
        <f t="shared" si="78"/>
        <v/>
      </c>
      <c r="J644" s="65" t="str">
        <f t="shared" si="73"/>
        <v/>
      </c>
      <c r="K644" s="65" t="str">
        <f t="shared" si="79"/>
        <v/>
      </c>
      <c r="N644" s="73" t="str">
        <f t="shared" si="74"/>
        <v/>
      </c>
      <c r="O644" s="71" t="str">
        <f t="shared" si="75"/>
        <v/>
      </c>
      <c r="P644" s="53"/>
    </row>
    <row r="645" spans="2:16" x14ac:dyDescent="0.3">
      <c r="B645" s="58"/>
      <c r="C645" s="59" t="str">
        <f t="shared" si="76"/>
        <v/>
      </c>
      <c r="D645" s="70"/>
      <c r="E645" s="68"/>
      <c r="F645" s="62" t="str">
        <f t="shared" si="77"/>
        <v/>
      </c>
      <c r="G645" s="63" t="str">
        <f t="shared" si="72"/>
        <v/>
      </c>
      <c r="H645" s="66" t="s">
        <v>2</v>
      </c>
      <c r="I645" s="64" t="str">
        <f t="shared" si="78"/>
        <v/>
      </c>
      <c r="J645" s="65" t="str">
        <f t="shared" si="73"/>
        <v/>
      </c>
      <c r="K645" s="65" t="str">
        <f t="shared" si="79"/>
        <v/>
      </c>
      <c r="N645" s="73" t="str">
        <f t="shared" si="74"/>
        <v/>
      </c>
      <c r="O645" s="71" t="str">
        <f t="shared" si="75"/>
        <v/>
      </c>
      <c r="P645" s="53"/>
    </row>
    <row r="646" spans="2:16" x14ac:dyDescent="0.3">
      <c r="B646" s="58"/>
      <c r="C646" s="59" t="str">
        <f t="shared" si="76"/>
        <v/>
      </c>
      <c r="D646" s="70"/>
      <c r="E646" s="68"/>
      <c r="F646" s="62" t="str">
        <f t="shared" si="77"/>
        <v/>
      </c>
      <c r="G646" s="63" t="str">
        <f t="shared" si="72"/>
        <v/>
      </c>
      <c r="H646" s="66" t="s">
        <v>2</v>
      </c>
      <c r="I646" s="64" t="str">
        <f t="shared" si="78"/>
        <v/>
      </c>
      <c r="J646" s="65" t="str">
        <f t="shared" si="73"/>
        <v/>
      </c>
      <c r="K646" s="65" t="str">
        <f t="shared" si="79"/>
        <v/>
      </c>
      <c r="N646" s="73" t="str">
        <f t="shared" si="74"/>
        <v/>
      </c>
      <c r="O646" s="71" t="str">
        <f t="shared" si="75"/>
        <v/>
      </c>
      <c r="P646" s="53"/>
    </row>
    <row r="647" spans="2:16" x14ac:dyDescent="0.3">
      <c r="B647" s="58"/>
      <c r="C647" s="59" t="str">
        <f t="shared" si="76"/>
        <v/>
      </c>
      <c r="D647" s="70"/>
      <c r="E647" s="68"/>
      <c r="F647" s="62" t="str">
        <f t="shared" si="77"/>
        <v/>
      </c>
      <c r="G647" s="63" t="str">
        <f t="shared" si="72"/>
        <v/>
      </c>
      <c r="H647" s="66" t="s">
        <v>2</v>
      </c>
      <c r="I647" s="64" t="str">
        <f t="shared" si="78"/>
        <v/>
      </c>
      <c r="J647" s="65" t="str">
        <f t="shared" si="73"/>
        <v/>
      </c>
      <c r="K647" s="65" t="str">
        <f t="shared" si="79"/>
        <v/>
      </c>
      <c r="N647" s="73" t="str">
        <f t="shared" si="74"/>
        <v/>
      </c>
      <c r="O647" s="71" t="str">
        <f t="shared" si="75"/>
        <v/>
      </c>
      <c r="P647" s="53"/>
    </row>
    <row r="648" spans="2:16" x14ac:dyDescent="0.3">
      <c r="B648" s="58"/>
      <c r="C648" s="59" t="str">
        <f t="shared" si="76"/>
        <v/>
      </c>
      <c r="D648" s="70"/>
      <c r="E648" s="68"/>
      <c r="F648" s="62" t="str">
        <f t="shared" si="77"/>
        <v/>
      </c>
      <c r="G648" s="63" t="str">
        <f t="shared" si="72"/>
        <v/>
      </c>
      <c r="H648" s="66" t="s">
        <v>2</v>
      </c>
      <c r="I648" s="64" t="str">
        <f t="shared" si="78"/>
        <v/>
      </c>
      <c r="J648" s="65" t="str">
        <f t="shared" si="73"/>
        <v/>
      </c>
      <c r="K648" s="65" t="str">
        <f t="shared" si="79"/>
        <v/>
      </c>
      <c r="N648" s="73" t="str">
        <f t="shared" si="74"/>
        <v/>
      </c>
      <c r="O648" s="71" t="str">
        <f t="shared" si="75"/>
        <v/>
      </c>
      <c r="P648" s="53"/>
    </row>
    <row r="649" spans="2:16" x14ac:dyDescent="0.3">
      <c r="B649" s="58"/>
      <c r="C649" s="59" t="str">
        <f t="shared" si="76"/>
        <v/>
      </c>
      <c r="D649" s="70"/>
      <c r="E649" s="68"/>
      <c r="F649" s="62" t="str">
        <f t="shared" si="77"/>
        <v/>
      </c>
      <c r="G649" s="63" t="str">
        <f t="shared" si="72"/>
        <v/>
      </c>
      <c r="H649" s="66" t="s">
        <v>2</v>
      </c>
      <c r="I649" s="64" t="str">
        <f t="shared" si="78"/>
        <v/>
      </c>
      <c r="J649" s="65" t="str">
        <f t="shared" si="73"/>
        <v/>
      </c>
      <c r="K649" s="65" t="str">
        <f t="shared" si="79"/>
        <v/>
      </c>
      <c r="N649" s="73" t="str">
        <f t="shared" si="74"/>
        <v/>
      </c>
      <c r="O649" s="71" t="str">
        <f t="shared" si="75"/>
        <v/>
      </c>
      <c r="P649" s="53"/>
    </row>
    <row r="650" spans="2:16" ht="19.5" thickBot="1" x14ac:dyDescent="0.35">
      <c r="B650" s="58"/>
      <c r="C650" s="59" t="str">
        <f t="shared" si="76"/>
        <v/>
      </c>
      <c r="D650" s="70"/>
      <c r="E650" s="68"/>
      <c r="F650" s="62" t="str">
        <f t="shared" si="77"/>
        <v/>
      </c>
      <c r="G650" s="63" t="str">
        <f t="shared" si="72"/>
        <v/>
      </c>
      <c r="H650" s="66"/>
      <c r="I650" s="64" t="str">
        <f t="shared" si="78"/>
        <v/>
      </c>
      <c r="J650" s="65" t="str">
        <f t="shared" si="73"/>
        <v/>
      </c>
      <c r="K650" s="65" t="str">
        <f t="shared" si="79"/>
        <v/>
      </c>
      <c r="N650" s="73" t="str">
        <f t="shared" si="74"/>
        <v/>
      </c>
      <c r="O650" s="72" t="str">
        <f t="shared" si="75"/>
        <v/>
      </c>
      <c r="P650" s="54"/>
    </row>
  </sheetData>
  <sheetProtection algorithmName="SHA-512" hashValue="mFxZ4pKE2x/BzZgcL4slE9I9u2wOfgQco8RatmwQo0e+mW9o/NsfRlz2+eCBr7cGXy5s1IK5LZfkqWvrNZbZVQ==" saltValue="bZd2FNr5+WJ1ZhJQcJeq1A==" spinCount="100000" sheet="1" objects="1" scenarios="1"/>
  <mergeCells count="1">
    <mergeCell ref="N7:N9"/>
  </mergeCells>
  <phoneticPr fontId="10"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EDDF780E4D8845B1E83E4498FF3CFF" ma:contentTypeVersion="10" ma:contentTypeDescription="Create a new document." ma:contentTypeScope="" ma:versionID="3516334e7a2edb1e2c63390b91081204">
  <xsd:schema xmlns:xsd="http://www.w3.org/2001/XMLSchema" xmlns:xs="http://www.w3.org/2001/XMLSchema" xmlns:p="http://schemas.microsoft.com/office/2006/metadata/properties" xmlns:ns2="fc0da530-5ed1-40c7-b4cc-508ec232d79c" targetNamespace="http://schemas.microsoft.com/office/2006/metadata/properties" ma:root="true" ma:fieldsID="262b93b981b8013a42966f52cd0bcbc6" ns2:_="">
    <xsd:import namespace="fc0da530-5ed1-40c7-b4cc-508ec232d79c"/>
    <xsd:element name="properties">
      <xsd:complexType>
        <xsd:sequence>
          <xsd:element name="documentManagement">
            <xsd:complexType>
              <xsd:all>
                <xsd:element ref="ns2:Municipality" minOccurs="0"/>
                <xsd:element ref="ns2:MunicipalityCategory" minOccurs="0"/>
                <xsd:element ref="ns2:DocumentCategory" minOccurs="0"/>
                <xsd:element ref="ns2:Document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0da530-5ed1-40c7-b4cc-508ec232d79c" elementFormDefault="qualified">
    <xsd:import namespace="http://schemas.microsoft.com/office/2006/documentManagement/types"/>
    <xsd:import namespace="http://schemas.microsoft.com/office/infopath/2007/PartnerControls"/>
    <xsd:element name="Municipality" ma:index="2" nillable="true" ma:displayName="Municipality" ma:default="Select Municipality" ma:format="Dropdown" ma:internalName="Municipality" ma:readOnly="false">
      <xsd:simpleType>
        <xsd:restriction base="dms:Choice">
          <xsd:enumeration value="Select Municipality"/>
          <xsd:enumeration value="Beckley"/>
          <xsd:enumeration value="Belle"/>
          <xsd:enumeration value="Bluefield"/>
          <xsd:enumeration value="Charleston"/>
          <xsd:enumeration value="Charles Town"/>
          <xsd:enumeration value="Chester"/>
          <xsd:enumeration value="Clarksburg"/>
          <xsd:enumeration value="Dunbar"/>
          <xsd:enumeration value="Elkins"/>
          <xsd:enumeration value="Fairmont"/>
          <xsd:enumeration value="Grafton"/>
          <xsd:enumeration value="Huntington"/>
          <xsd:enumeration value="Logan"/>
          <xsd:enumeration value="Martinsburg"/>
          <xsd:enumeration value="Morgantown"/>
          <xsd:enumeration value="Moundsville"/>
          <xsd:enumeration value="Nitro"/>
          <xsd:enumeration value="Oak Hill"/>
          <xsd:enumeration value="Parkersburg"/>
          <xsd:enumeration value="Point Pleasant"/>
          <xsd:enumeration value="Princeton"/>
          <xsd:enumeration value="Saint Albans"/>
          <xsd:enumeration value="South Charleston"/>
          <xsd:enumeration value="Star City"/>
          <xsd:enumeration value="Vienna"/>
          <xsd:enumeration value="Weirton"/>
          <xsd:enumeration value="Welch"/>
          <xsd:enumeration value="Weston"/>
          <xsd:enumeration value="Westover"/>
          <xsd:enumeration value="Wheeling"/>
          <xsd:enumeration value="Williamson"/>
        </xsd:restriction>
      </xsd:simpleType>
    </xsd:element>
    <xsd:element name="MunicipalityCategory" ma:index="3" nillable="true" ma:displayName="MunicipalityCategory" ma:default="Select Category" ma:format="Dropdown" ma:internalName="MunicipalityCategory" ma:readOnly="false">
      <xsd:simpleType>
        <xsd:restriction base="dms:Choice">
          <xsd:enumeration value="Select Category"/>
          <xsd:enumeration value="Police"/>
          <xsd:enumeration value="Fire"/>
        </xsd:restriction>
      </xsd:simpleType>
    </xsd:element>
    <xsd:element name="DocumentCategory" ma:index="4" nillable="true" ma:displayName="DocumentCategory" ma:default="Select Document Category" ma:format="Dropdown" ma:internalName="DocumentCategory" ma:readOnly="false">
      <xsd:simpleType>
        <xsd:restriction base="dms:Choice">
          <xsd:enumeration value="Select Document Category"/>
          <xsd:enumeration value="GASB 67 &amp; 68"/>
          <xsd:enumeration value="Actuarial Reports"/>
        </xsd:restriction>
      </xsd:simpleType>
    </xsd:element>
    <xsd:element name="DocumentYear" ma:index="5" nillable="true" ma:displayName="DocumentYear" ma:default="Select Year" ma:format="Dropdown" ma:internalName="DocumentYear" ma:readOnly="false">
      <xsd:simpleType>
        <xsd:restriction base="dms:Choice">
          <xsd:enumeration value="Select Year"/>
          <xsd:enumeration value="2019"/>
          <xsd:enumeration value="2018"/>
          <xsd:enumeration value="2017"/>
          <xsd:enumeration value="2016"/>
          <xsd:enumeration value="2015"/>
          <xsd:enumeration value="2014"/>
          <xsd:enumeration value="2013"/>
          <xsd:enumeration value="2012"/>
          <xsd:enumeration value="2011"/>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Category xmlns="fc0da530-5ed1-40c7-b4cc-508ec232d79c" xsi:nil="true"/>
    <MunicipalityCategory xmlns="fc0da530-5ed1-40c7-b4cc-508ec232d79c" xsi:nil="true"/>
    <DocumentYear xmlns="fc0da530-5ed1-40c7-b4cc-508ec232d79c" xsi:nil="true"/>
    <Municipality xmlns="fc0da530-5ed1-40c7-b4cc-508ec232d79c" xsi:nil="true"/>
  </documentManagement>
</p:properties>
</file>

<file path=customXml/itemProps1.xml><?xml version="1.0" encoding="utf-8"?>
<ds:datastoreItem xmlns:ds="http://schemas.openxmlformats.org/officeDocument/2006/customXml" ds:itemID="{45D33125-1BFD-49A1-B05F-460B2918C984}">
  <ds:schemaRefs>
    <ds:schemaRef ds:uri="http://schemas.microsoft.com/sharepoint/v3/contenttype/forms"/>
  </ds:schemaRefs>
</ds:datastoreItem>
</file>

<file path=customXml/itemProps2.xml><?xml version="1.0" encoding="utf-8"?>
<ds:datastoreItem xmlns:ds="http://schemas.openxmlformats.org/officeDocument/2006/customXml" ds:itemID="{0240E6DD-0B2F-45E5-AFA2-DA2130BC9A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0da530-5ed1-40c7-b4cc-508ec232d7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A1DBE8-EB12-4753-B7D7-4627457460AB}">
  <ds:schemaRefs>
    <ds:schemaRef ds:uri="http://schemas.microsoft.com/office/2006/metadata/properties"/>
    <ds:schemaRef ds:uri="http://schemas.microsoft.com/office/infopath/2007/PartnerControls"/>
    <ds:schemaRef ds:uri="fc0da530-5ed1-40c7-b4cc-508ec232d7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Warren, Janet C</dc:creator>
  <cp:lastModifiedBy>Warren, Janet C</cp:lastModifiedBy>
  <dcterms:created xsi:type="dcterms:W3CDTF">2023-02-28T13:05:47Z</dcterms:created>
  <dcterms:modified xsi:type="dcterms:W3CDTF">2026-04-23T18:43:01Z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0x010100A1EDDF780E4D8845B1E83E4498FF3CFF</vt:lpwstr>
  </property>
</Properties>
</file>